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DRENO\Cenniki\"/>
    </mc:Choice>
  </mc:AlternateContent>
  <xr:revisionPtr revIDLastSave="0" documentId="13_ncr:1_{9CC1D706-B38A-4520-BD96-85BA569D6A6D}" xr6:coauthVersionLast="47" xr6:coauthVersionMax="47" xr10:uidLastSave="{00000000-0000-0000-0000-000000000000}"/>
  <bookViews>
    <workbookView xWindow="2730" yWindow="1095" windowWidth="23835" windowHeight="15105" xr2:uid="{00000000-000D-0000-FFFF-FFFF00000000}"/>
  </bookViews>
  <sheets>
    <sheet name="CENNIK" sheetId="2" r:id="rId1"/>
  </sheets>
  <calcPr calcId="191029"/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587" i="2" l="1"/>
  <c r="I587" i="2" s="1"/>
  <c r="K588" i="2"/>
  <c r="I588" i="2" s="1"/>
  <c r="K589" i="2"/>
  <c r="K585" i="2"/>
  <c r="K591" i="2"/>
  <c r="K586" i="2"/>
  <c r="K590" i="2"/>
  <c r="J588" i="2" l="1"/>
  <c r="J587" i="2"/>
  <c r="I585" i="2"/>
  <c r="J585" i="2"/>
  <c r="I589" i="2"/>
  <c r="J589" i="2"/>
  <c r="I590" i="2"/>
  <c r="J590" i="2"/>
  <c r="J591" i="2"/>
  <c r="I591" i="2"/>
  <c r="J586" i="2"/>
  <c r="I586" i="2"/>
  <c r="K767" i="2" l="1"/>
  <c r="K768" i="2"/>
  <c r="K36" i="2"/>
  <c r="K769" i="2"/>
  <c r="K772" i="2"/>
  <c r="K771" i="2"/>
  <c r="K770" i="2"/>
  <c r="I768" i="2" l="1"/>
  <c r="J768" i="2"/>
  <c r="J772" i="2"/>
  <c r="I772" i="2"/>
  <c r="I767" i="2"/>
  <c r="J767" i="2"/>
  <c r="J769" i="2"/>
  <c r="I769" i="2"/>
  <c r="J770" i="2"/>
  <c r="I770" i="2"/>
  <c r="J771" i="2"/>
  <c r="I771" i="2"/>
  <c r="J36" i="2"/>
  <c r="I36" i="2"/>
  <c r="K612" i="2"/>
  <c r="K615" i="2"/>
  <c r="J615" i="2" l="1"/>
  <c r="I615" i="2"/>
  <c r="J612" i="2"/>
  <c r="I612" i="2"/>
  <c r="K368" i="2"/>
  <c r="K343" i="2"/>
  <c r="K308" i="2"/>
  <c r="K296" i="2"/>
  <c r="K284" i="2"/>
  <c r="K253" i="2"/>
  <c r="K245" i="2"/>
  <c r="K243" i="2"/>
  <c r="K239" i="2"/>
  <c r="K237" i="2"/>
  <c r="K235" i="2"/>
  <c r="K233" i="2"/>
  <c r="K231" i="2"/>
  <c r="K229" i="2"/>
  <c r="K227" i="2"/>
  <c r="K225" i="2"/>
  <c r="K202" i="2"/>
  <c r="K203" i="2"/>
  <c r="K204" i="2"/>
  <c r="K205" i="2"/>
  <c r="K206" i="2"/>
  <c r="K207" i="2"/>
  <c r="K208" i="2"/>
  <c r="K210" i="2"/>
  <c r="K212" i="2"/>
  <c r="K213" i="2"/>
  <c r="K214" i="2"/>
  <c r="K215" i="2"/>
  <c r="K216" i="2"/>
  <c r="K217" i="2"/>
  <c r="K218" i="2"/>
  <c r="K219" i="2"/>
  <c r="K201" i="2"/>
  <c r="K200" i="2"/>
  <c r="K155" i="2"/>
  <c r="K153" i="2"/>
  <c r="K151" i="2"/>
  <c r="K148" i="2"/>
  <c r="K146" i="2"/>
  <c r="K143" i="2"/>
  <c r="K141" i="2"/>
  <c r="K138" i="2"/>
  <c r="K136" i="2"/>
  <c r="K82" i="2"/>
  <c r="K80" i="2"/>
  <c r="K78" i="2"/>
  <c r="K75" i="2"/>
  <c r="K73" i="2"/>
  <c r="K70" i="2"/>
  <c r="K68" i="2"/>
  <c r="K65" i="2"/>
  <c r="K63" i="2"/>
  <c r="K38" i="2"/>
  <c r="K39" i="2"/>
  <c r="K41" i="2"/>
  <c r="K42" i="2"/>
  <c r="K43" i="2"/>
  <c r="K44" i="2"/>
  <c r="K45" i="2"/>
  <c r="K46" i="2"/>
  <c r="K48" i="2"/>
  <c r="K50" i="2"/>
  <c r="K51" i="2"/>
  <c r="K53" i="2"/>
  <c r="K54" i="2"/>
  <c r="K55" i="2"/>
  <c r="K56" i="2"/>
  <c r="K57" i="2"/>
  <c r="K58" i="2"/>
  <c r="K61" i="2"/>
  <c r="K64" i="2"/>
  <c r="K66" i="2"/>
  <c r="K67" i="2"/>
  <c r="K69" i="2"/>
  <c r="K71" i="2"/>
  <c r="K76" i="2"/>
  <c r="K77" i="2"/>
  <c r="K79" i="2"/>
  <c r="K81" i="2"/>
  <c r="K84" i="2"/>
  <c r="K86" i="2"/>
  <c r="K88" i="2"/>
  <c r="K89" i="2"/>
  <c r="K90" i="2"/>
  <c r="K91" i="2"/>
  <c r="K92" i="2"/>
  <c r="K93" i="2"/>
  <c r="K94" i="2"/>
  <c r="K95" i="2"/>
  <c r="K96" i="2"/>
  <c r="K98" i="2"/>
  <c r="K101" i="2"/>
  <c r="K102" i="2"/>
  <c r="K103" i="2"/>
  <c r="K104" i="2"/>
  <c r="K105" i="2"/>
  <c r="K106" i="2"/>
  <c r="K107" i="2"/>
  <c r="K109" i="2"/>
  <c r="K111" i="2"/>
  <c r="K113" i="2"/>
  <c r="K114" i="2"/>
  <c r="K115" i="2"/>
  <c r="K116" i="2"/>
  <c r="K117" i="2"/>
  <c r="K118" i="2"/>
  <c r="K119" i="2"/>
  <c r="K120" i="2"/>
  <c r="K121" i="2"/>
  <c r="K123" i="2"/>
  <c r="K125" i="2"/>
  <c r="K126" i="2"/>
  <c r="K127" i="2"/>
  <c r="K128" i="2"/>
  <c r="K129" i="2"/>
  <c r="K130" i="2"/>
  <c r="K131" i="2"/>
  <c r="K132" i="2"/>
  <c r="K134" i="2"/>
  <c r="K139" i="2"/>
  <c r="K140" i="2"/>
  <c r="K142" i="2"/>
  <c r="K144" i="2"/>
  <c r="K145" i="2"/>
  <c r="K150" i="2"/>
  <c r="K152" i="2"/>
  <c r="K154" i="2"/>
  <c r="K157" i="2"/>
  <c r="K158" i="2"/>
  <c r="K159" i="2"/>
  <c r="K161" i="2"/>
  <c r="K163" i="2"/>
  <c r="K164" i="2"/>
  <c r="K165" i="2"/>
  <c r="K166" i="2"/>
  <c r="K167" i="2"/>
  <c r="K168" i="2"/>
  <c r="K169" i="2"/>
  <c r="K170" i="2"/>
  <c r="K171" i="2"/>
  <c r="K173" i="2"/>
  <c r="K175" i="2"/>
  <c r="K176" i="2"/>
  <c r="K177" i="2"/>
  <c r="K178" i="2"/>
  <c r="K179" i="2"/>
  <c r="K180" i="2"/>
  <c r="K181" i="2"/>
  <c r="K182" i="2"/>
  <c r="K183" i="2"/>
  <c r="K185" i="2"/>
  <c r="K187" i="2"/>
  <c r="K188" i="2"/>
  <c r="K189" i="2"/>
  <c r="K190" i="2"/>
  <c r="K191" i="2"/>
  <c r="K192" i="2"/>
  <c r="K193" i="2"/>
  <c r="K194" i="2"/>
  <c r="K195" i="2"/>
  <c r="K197" i="2"/>
  <c r="K221" i="2"/>
  <c r="K223" i="2"/>
  <c r="K226" i="2"/>
  <c r="K228" i="2"/>
  <c r="K230" i="2"/>
  <c r="K232" i="2"/>
  <c r="K238" i="2"/>
  <c r="K240" i="2"/>
  <c r="K242" i="2"/>
  <c r="K244" i="2"/>
  <c r="K246" i="2"/>
  <c r="K248" i="2"/>
  <c r="K250" i="2"/>
  <c r="K252" i="2"/>
  <c r="K254" i="2"/>
  <c r="K258" i="2"/>
  <c r="K260" i="2"/>
  <c r="K264" i="2"/>
  <c r="K267" i="2"/>
  <c r="K321" i="2"/>
  <c r="K330" i="2"/>
  <c r="K356" i="2"/>
  <c r="K381" i="2"/>
  <c r="K100" i="2"/>
  <c r="J32" i="2" l="1"/>
  <c r="J20" i="2"/>
  <c r="J8" i="2"/>
  <c r="J30" i="2"/>
  <c r="J18" i="2"/>
  <c r="J6" i="2"/>
  <c r="J29" i="2"/>
  <c r="J17" i="2"/>
  <c r="J27" i="2"/>
  <c r="J15" i="2"/>
  <c r="J26" i="2"/>
  <c r="J14" i="2"/>
  <c r="J31" i="2"/>
  <c r="J25" i="2"/>
  <c r="J13" i="2"/>
  <c r="J19" i="2"/>
  <c r="J23" i="2"/>
  <c r="J11" i="2"/>
  <c r="J7" i="2"/>
  <c r="J33" i="2"/>
  <c r="J21" i="2"/>
  <c r="J9" i="2"/>
  <c r="J330" i="2"/>
  <c r="I330" i="2"/>
  <c r="I356" i="2"/>
  <c r="J356" i="2"/>
  <c r="I248" i="2"/>
  <c r="J248" i="2"/>
  <c r="J189" i="2"/>
  <c r="I189" i="2"/>
  <c r="J177" i="2"/>
  <c r="I177" i="2"/>
  <c r="J165" i="2"/>
  <c r="I165" i="2"/>
  <c r="I130" i="2"/>
  <c r="J130" i="2"/>
  <c r="J118" i="2"/>
  <c r="I118" i="2"/>
  <c r="I219" i="2"/>
  <c r="J219" i="2"/>
  <c r="I207" i="2"/>
  <c r="J207" i="2"/>
  <c r="J235" i="2"/>
  <c r="I235" i="2"/>
  <c r="J296" i="2"/>
  <c r="I296" i="2"/>
  <c r="I188" i="2"/>
  <c r="J188" i="2"/>
  <c r="J117" i="2"/>
  <c r="I117" i="2"/>
  <c r="J237" i="2"/>
  <c r="I237" i="2"/>
  <c r="J244" i="2"/>
  <c r="I244" i="2"/>
  <c r="J221" i="2"/>
  <c r="I221" i="2"/>
  <c r="J187" i="2"/>
  <c r="I187" i="2"/>
  <c r="I175" i="2"/>
  <c r="J175" i="2"/>
  <c r="J163" i="2"/>
  <c r="I163" i="2"/>
  <c r="J145" i="2"/>
  <c r="I145" i="2"/>
  <c r="J128" i="2"/>
  <c r="I128" i="2"/>
  <c r="J116" i="2"/>
  <c r="I116" i="2"/>
  <c r="J138" i="2"/>
  <c r="I138" i="2"/>
  <c r="J217" i="2"/>
  <c r="I217" i="2"/>
  <c r="I205" i="2"/>
  <c r="J205" i="2"/>
  <c r="J239" i="2"/>
  <c r="I239" i="2"/>
  <c r="I164" i="2"/>
  <c r="J164" i="2"/>
  <c r="J218" i="2"/>
  <c r="I218" i="2"/>
  <c r="J127" i="2"/>
  <c r="I127" i="2"/>
  <c r="J115" i="2"/>
  <c r="I115" i="2"/>
  <c r="J141" i="2"/>
  <c r="I141" i="2"/>
  <c r="J216" i="2"/>
  <c r="I216" i="2"/>
  <c r="J204" i="2"/>
  <c r="I204" i="2"/>
  <c r="J243" i="2"/>
  <c r="I243" i="2"/>
  <c r="I129" i="2"/>
  <c r="J129" i="2"/>
  <c r="J267" i="2"/>
  <c r="I267" i="2"/>
  <c r="J144" i="2"/>
  <c r="I144" i="2"/>
  <c r="J264" i="2"/>
  <c r="I264" i="2"/>
  <c r="J240" i="2"/>
  <c r="I240" i="2"/>
  <c r="J197" i="2"/>
  <c r="I197" i="2"/>
  <c r="J185" i="2"/>
  <c r="I185" i="2"/>
  <c r="J173" i="2"/>
  <c r="I173" i="2"/>
  <c r="J161" i="2"/>
  <c r="I161" i="2"/>
  <c r="I142" i="2"/>
  <c r="J142" i="2"/>
  <c r="J126" i="2"/>
  <c r="I126" i="2"/>
  <c r="J114" i="2"/>
  <c r="I114" i="2"/>
  <c r="J143" i="2"/>
  <c r="I143" i="2"/>
  <c r="J215" i="2"/>
  <c r="I215" i="2"/>
  <c r="J203" i="2"/>
  <c r="I203" i="2"/>
  <c r="I245" i="2"/>
  <c r="J245" i="2"/>
  <c r="J368" i="2"/>
  <c r="I368" i="2"/>
  <c r="I176" i="2"/>
  <c r="J176" i="2"/>
  <c r="J242" i="2"/>
  <c r="I242" i="2"/>
  <c r="I238" i="2"/>
  <c r="J238" i="2"/>
  <c r="J140" i="2"/>
  <c r="I140" i="2"/>
  <c r="J125" i="2"/>
  <c r="I125" i="2"/>
  <c r="J113" i="2"/>
  <c r="I113" i="2"/>
  <c r="J146" i="2"/>
  <c r="I146" i="2"/>
  <c r="I214" i="2"/>
  <c r="J214" i="2"/>
  <c r="J202" i="2"/>
  <c r="I202" i="2"/>
  <c r="J136" i="2"/>
  <c r="I136" i="2"/>
  <c r="J195" i="2"/>
  <c r="I195" i="2"/>
  <c r="J171" i="2"/>
  <c r="I171" i="2"/>
  <c r="I139" i="2"/>
  <c r="J139" i="2"/>
  <c r="I148" i="2"/>
  <c r="J148" i="2"/>
  <c r="I213" i="2"/>
  <c r="J213" i="2"/>
  <c r="I284" i="2"/>
  <c r="J284" i="2"/>
  <c r="J308" i="2"/>
  <c r="I308" i="2"/>
  <c r="J246" i="2"/>
  <c r="I246" i="2"/>
  <c r="J206" i="2"/>
  <c r="I206" i="2"/>
  <c r="J183" i="2"/>
  <c r="I183" i="2"/>
  <c r="J233" i="2"/>
  <c r="I233" i="2"/>
  <c r="I258" i="2"/>
  <c r="J258" i="2"/>
  <c r="I194" i="2"/>
  <c r="J194" i="2"/>
  <c r="I182" i="2"/>
  <c r="J182" i="2"/>
  <c r="I170" i="2"/>
  <c r="J170" i="2"/>
  <c r="I158" i="2"/>
  <c r="J158" i="2"/>
  <c r="J123" i="2"/>
  <c r="I123" i="2"/>
  <c r="I111" i="2"/>
  <c r="J111" i="2"/>
  <c r="I151" i="2"/>
  <c r="J151" i="2"/>
  <c r="J212" i="2"/>
  <c r="I212" i="2"/>
  <c r="J225" i="2"/>
  <c r="I225" i="2"/>
  <c r="I231" i="2"/>
  <c r="J231" i="2"/>
  <c r="J260" i="2"/>
  <c r="I260" i="2"/>
  <c r="J159" i="2"/>
  <c r="I159" i="2"/>
  <c r="I232" i="2"/>
  <c r="J232" i="2"/>
  <c r="J193" i="2"/>
  <c r="I193" i="2"/>
  <c r="J181" i="2"/>
  <c r="I181" i="2"/>
  <c r="J169" i="2"/>
  <c r="I169" i="2"/>
  <c r="J157" i="2"/>
  <c r="I157" i="2"/>
  <c r="J153" i="2"/>
  <c r="I153" i="2"/>
  <c r="J227" i="2"/>
  <c r="I227" i="2"/>
  <c r="J253" i="2"/>
  <c r="I253" i="2"/>
  <c r="J343" i="2"/>
  <c r="I343" i="2"/>
  <c r="J381" i="2"/>
  <c r="I381" i="2"/>
  <c r="I321" i="2"/>
  <c r="J321" i="2"/>
  <c r="J230" i="2"/>
  <c r="I230" i="2"/>
  <c r="J192" i="2"/>
  <c r="I192" i="2"/>
  <c r="J180" i="2"/>
  <c r="I180" i="2"/>
  <c r="J168" i="2"/>
  <c r="I168" i="2"/>
  <c r="J154" i="2"/>
  <c r="I154" i="2"/>
  <c r="J134" i="2"/>
  <c r="I134" i="2"/>
  <c r="J121" i="2"/>
  <c r="I121" i="2"/>
  <c r="J109" i="2"/>
  <c r="I109" i="2"/>
  <c r="I155" i="2"/>
  <c r="J155" i="2"/>
  <c r="J210" i="2"/>
  <c r="I210" i="2"/>
  <c r="J229" i="2"/>
  <c r="I229" i="2"/>
  <c r="I223" i="2"/>
  <c r="J223" i="2"/>
  <c r="J252" i="2"/>
  <c r="I252" i="2"/>
  <c r="J191" i="2"/>
  <c r="I191" i="2"/>
  <c r="J167" i="2"/>
  <c r="I167" i="2"/>
  <c r="J132" i="2"/>
  <c r="I132" i="2"/>
  <c r="J120" i="2"/>
  <c r="I120" i="2"/>
  <c r="I200" i="2"/>
  <c r="J200" i="2"/>
  <c r="J254" i="2"/>
  <c r="I254" i="2"/>
  <c r="J228" i="2"/>
  <c r="I228" i="2"/>
  <c r="J179" i="2"/>
  <c r="I179" i="2"/>
  <c r="J152" i="2"/>
  <c r="I152" i="2"/>
  <c r="I250" i="2"/>
  <c r="J250" i="2"/>
  <c r="I226" i="2"/>
  <c r="J226" i="2"/>
  <c r="J190" i="2"/>
  <c r="I190" i="2"/>
  <c r="J178" i="2"/>
  <c r="I178" i="2"/>
  <c r="J166" i="2"/>
  <c r="I166" i="2"/>
  <c r="J150" i="2"/>
  <c r="I150" i="2"/>
  <c r="J131" i="2"/>
  <c r="I131" i="2"/>
  <c r="J119" i="2"/>
  <c r="I119" i="2"/>
  <c r="I201" i="2"/>
  <c r="J201" i="2"/>
  <c r="J208" i="2"/>
  <c r="I208" i="2"/>
  <c r="J67" i="2"/>
  <c r="I67" i="2"/>
  <c r="I68" i="2"/>
  <c r="J68" i="2"/>
  <c r="J98" i="2"/>
  <c r="I98" i="2"/>
  <c r="J86" i="2"/>
  <c r="I86" i="2"/>
  <c r="J66" i="2"/>
  <c r="I66" i="2"/>
  <c r="J70" i="2"/>
  <c r="I70" i="2"/>
  <c r="J64" i="2"/>
  <c r="I64" i="2"/>
  <c r="J73" i="2"/>
  <c r="I73" i="2"/>
  <c r="J71" i="2"/>
  <c r="I71" i="2"/>
  <c r="I63" i="2"/>
  <c r="J63" i="2"/>
  <c r="J96" i="2"/>
  <c r="I96" i="2"/>
  <c r="J84" i="2"/>
  <c r="I84" i="2"/>
  <c r="I75" i="2"/>
  <c r="J75" i="2"/>
  <c r="J107" i="2"/>
  <c r="I107" i="2"/>
  <c r="J95" i="2"/>
  <c r="I95" i="2"/>
  <c r="J81" i="2"/>
  <c r="I81" i="2"/>
  <c r="J61" i="2"/>
  <c r="I61" i="2"/>
  <c r="J78" i="2"/>
  <c r="I78" i="2"/>
  <c r="J101" i="2"/>
  <c r="I101" i="2"/>
  <c r="J106" i="2"/>
  <c r="I106" i="2"/>
  <c r="J94" i="2"/>
  <c r="I94" i="2"/>
  <c r="J79" i="2"/>
  <c r="I79" i="2"/>
  <c r="I80" i="2"/>
  <c r="J80" i="2"/>
  <c r="I105" i="2"/>
  <c r="J105" i="2"/>
  <c r="I93" i="2"/>
  <c r="J93" i="2"/>
  <c r="J77" i="2"/>
  <c r="I77" i="2"/>
  <c r="J82" i="2"/>
  <c r="I82" i="2"/>
  <c r="J104" i="2"/>
  <c r="I104" i="2"/>
  <c r="J92" i="2"/>
  <c r="I92" i="2"/>
  <c r="J76" i="2"/>
  <c r="I76" i="2"/>
  <c r="J103" i="2"/>
  <c r="I103" i="2"/>
  <c r="J91" i="2"/>
  <c r="I91" i="2"/>
  <c r="J102" i="2"/>
  <c r="I102" i="2"/>
  <c r="J90" i="2"/>
  <c r="I90" i="2"/>
  <c r="J89" i="2"/>
  <c r="I89" i="2"/>
  <c r="J100" i="2"/>
  <c r="I100" i="2"/>
  <c r="J88" i="2"/>
  <c r="I88" i="2"/>
  <c r="J69" i="2"/>
  <c r="I69" i="2"/>
  <c r="J65" i="2"/>
  <c r="I65" i="2"/>
  <c r="I38" i="2"/>
  <c r="J38" i="2"/>
  <c r="J51" i="2"/>
  <c r="I51" i="2"/>
  <c r="J48" i="2"/>
  <c r="I48" i="2"/>
  <c r="J39" i="2"/>
  <c r="I39" i="2"/>
  <c r="I50" i="2"/>
  <c r="J50" i="2"/>
  <c r="J58" i="2"/>
  <c r="I58" i="2"/>
  <c r="J46" i="2"/>
  <c r="I46" i="2"/>
  <c r="I57" i="2"/>
  <c r="J57" i="2"/>
  <c r="I45" i="2"/>
  <c r="J45" i="2"/>
  <c r="I56" i="2"/>
  <c r="J56" i="2"/>
  <c r="I44" i="2"/>
  <c r="J44" i="2"/>
  <c r="J55" i="2"/>
  <c r="I55" i="2"/>
  <c r="J43" i="2"/>
  <c r="I43" i="2"/>
  <c r="J54" i="2"/>
  <c r="I54" i="2"/>
  <c r="J42" i="2"/>
  <c r="I42" i="2"/>
  <c r="J53" i="2"/>
  <c r="I53" i="2"/>
  <c r="J41" i="2"/>
  <c r="I41" i="2"/>
  <c r="I13" i="2"/>
  <c r="I26" i="2"/>
  <c r="I14" i="2"/>
  <c r="I23" i="2"/>
  <c r="I11" i="2"/>
  <c r="I25" i="2"/>
  <c r="I33" i="2"/>
  <c r="I21" i="2"/>
  <c r="I9" i="2"/>
  <c r="I32" i="2"/>
  <c r="I20" i="2"/>
  <c r="I8" i="2"/>
  <c r="I7" i="2"/>
  <c r="I19" i="2"/>
  <c r="I30" i="2"/>
  <c r="I18" i="2"/>
  <c r="I29" i="2"/>
  <c r="I17" i="2"/>
  <c r="I31" i="2"/>
  <c r="I27" i="2"/>
  <c r="I15" i="2"/>
  <c r="I6" i="2"/>
  <c r="K277" i="2"/>
  <c r="K271" i="2"/>
  <c r="K272" i="2"/>
  <c r="K269" i="2"/>
  <c r="K268" i="2"/>
  <c r="K270" i="2"/>
  <c r="K279" i="2"/>
  <c r="K273" i="2"/>
  <c r="K765" i="2"/>
  <c r="K759" i="2"/>
  <c r="K760" i="2"/>
  <c r="K761" i="2"/>
  <c r="K762" i="2"/>
  <c r="K763" i="2"/>
  <c r="K764" i="2"/>
  <c r="K758" i="2"/>
  <c r="K52" i="2"/>
  <c r="K40" i="2"/>
  <c r="K265" i="2"/>
  <c r="K147" i="2"/>
  <c r="K290" i="2"/>
  <c r="K49" i="2"/>
  <c r="K87" i="2"/>
  <c r="K124" i="2"/>
  <c r="K174" i="2"/>
  <c r="K211" i="2"/>
  <c r="K224" i="2"/>
  <c r="K280" i="2"/>
  <c r="K317" i="2"/>
  <c r="K351" i="2"/>
  <c r="K389" i="2"/>
  <c r="K413" i="2"/>
  <c r="K459" i="2"/>
  <c r="K484" i="2"/>
  <c r="K510" i="2"/>
  <c r="K534" i="2"/>
  <c r="K547" i="2"/>
  <c r="K560" i="2"/>
  <c r="K573" i="2"/>
  <c r="K594" i="2"/>
  <c r="K606" i="2"/>
  <c r="K651" i="2"/>
  <c r="K196" i="2"/>
  <c r="K209" i="2"/>
  <c r="K110" i="2"/>
  <c r="K234" i="2"/>
  <c r="K85" i="2"/>
  <c r="K222" i="2"/>
  <c r="K135" i="2"/>
  <c r="K47" i="2"/>
  <c r="K160" i="2"/>
  <c r="K259" i="2"/>
  <c r="K336" i="2"/>
  <c r="K362" i="2"/>
  <c r="K387" i="2"/>
  <c r="K411" i="2"/>
  <c r="K432" i="2"/>
  <c r="K457" i="2"/>
  <c r="K470" i="2"/>
  <c r="K482" i="2"/>
  <c r="K495" i="2"/>
  <c r="K508" i="2"/>
  <c r="K532" i="2"/>
  <c r="K545" i="2"/>
  <c r="K558" i="2"/>
  <c r="K570" i="2"/>
  <c r="K583" i="2"/>
  <c r="K604" i="2"/>
  <c r="K619" i="2"/>
  <c r="K632" i="2"/>
  <c r="K72" i="2"/>
  <c r="K172" i="2"/>
  <c r="K247" i="2"/>
  <c r="K327" i="2"/>
  <c r="K349" i="2"/>
  <c r="K374" i="2"/>
  <c r="K399" i="2"/>
  <c r="K423" i="2"/>
  <c r="K444" i="2"/>
  <c r="K520" i="2"/>
  <c r="K122" i="2"/>
  <c r="K315" i="2"/>
  <c r="K37" i="2"/>
  <c r="K99" i="2"/>
  <c r="K137" i="2"/>
  <c r="K198" i="2"/>
  <c r="K261" i="2"/>
  <c r="K304" i="2"/>
  <c r="K338" i="2"/>
  <c r="K376" i="2"/>
  <c r="K497" i="2"/>
  <c r="K634" i="2"/>
  <c r="K59" i="2"/>
  <c r="K184" i="2"/>
  <c r="K302" i="2"/>
  <c r="K74" i="2"/>
  <c r="K149" i="2"/>
  <c r="K249" i="2"/>
  <c r="K446" i="2"/>
  <c r="K97" i="2"/>
  <c r="K278" i="2"/>
  <c r="K62" i="2"/>
  <c r="K112" i="2"/>
  <c r="K162" i="2"/>
  <c r="K186" i="2"/>
  <c r="K236" i="2"/>
  <c r="K292" i="2"/>
  <c r="K329" i="2"/>
  <c r="K364" i="2"/>
  <c r="K401" i="2"/>
  <c r="K434" i="2"/>
  <c r="K472" i="2"/>
  <c r="K522" i="2"/>
  <c r="K621" i="2"/>
  <c r="K647" i="2"/>
  <c r="K705" i="2"/>
  <c r="K734" i="2"/>
  <c r="K743" i="2"/>
  <c r="K291" i="2"/>
  <c r="K303" i="2"/>
  <c r="K316" i="2"/>
  <c r="K328" i="2"/>
  <c r="K337" i="2"/>
  <c r="K350" i="2"/>
  <c r="K363" i="2"/>
  <c r="K375" i="2"/>
  <c r="K388" i="2"/>
  <c r="K400" i="2"/>
  <c r="K412" i="2"/>
  <c r="K433" i="2"/>
  <c r="K445" i="2"/>
  <c r="K458" i="2"/>
  <c r="K471" i="2"/>
  <c r="K483" i="2"/>
  <c r="K496" i="2"/>
  <c r="K509" i="2"/>
  <c r="K521" i="2"/>
  <c r="K533" i="2"/>
  <c r="K546" i="2"/>
  <c r="K559" i="2"/>
  <c r="K572" i="2"/>
  <c r="K593" i="2"/>
  <c r="K605" i="2"/>
  <c r="K620" i="2"/>
  <c r="K633" i="2"/>
  <c r="K649" i="2"/>
  <c r="K665" i="2"/>
  <c r="K679" i="2"/>
  <c r="K693" i="2"/>
  <c r="K707" i="2"/>
  <c r="K722" i="2"/>
  <c r="K735" i="2"/>
  <c r="K744" i="2"/>
  <c r="K745" i="2"/>
  <c r="K262" i="2"/>
  <c r="K281" i="2"/>
  <c r="K293" i="2"/>
  <c r="K305" i="2"/>
  <c r="K318" i="2"/>
  <c r="K340" i="2"/>
  <c r="K352" i="2"/>
  <c r="K365" i="2"/>
  <c r="K378" i="2"/>
  <c r="K390" i="2"/>
  <c r="K402" i="2"/>
  <c r="K414" i="2"/>
  <c r="K435" i="2"/>
  <c r="K447" i="2"/>
  <c r="K460" i="2"/>
  <c r="K473" i="2"/>
  <c r="K485" i="2"/>
  <c r="K498" i="2"/>
  <c r="K511" i="2"/>
  <c r="K523" i="2"/>
  <c r="K536" i="2"/>
  <c r="K548" i="2"/>
  <c r="K561" i="2"/>
  <c r="K574" i="2"/>
  <c r="K595" i="2"/>
  <c r="K607" i="2"/>
  <c r="K622" i="2"/>
  <c r="K636" i="2"/>
  <c r="K652" i="2"/>
  <c r="K668" i="2"/>
  <c r="K681" i="2"/>
  <c r="K695" i="2"/>
  <c r="K709" i="2"/>
  <c r="K724" i="2"/>
  <c r="K746" i="2"/>
  <c r="K708" i="2"/>
  <c r="K251" i="2"/>
  <c r="K263" i="2"/>
  <c r="K282" i="2"/>
  <c r="K294" i="2"/>
  <c r="K306" i="2"/>
  <c r="K319" i="2"/>
  <c r="K341" i="2"/>
  <c r="K353" i="2"/>
  <c r="K366" i="2"/>
  <c r="K379" i="2"/>
  <c r="K391" i="2"/>
  <c r="K403" i="2"/>
  <c r="K415" i="2"/>
  <c r="K436" i="2"/>
  <c r="K448" i="2"/>
  <c r="K461" i="2"/>
  <c r="K474" i="2"/>
  <c r="K487" i="2"/>
  <c r="K499" i="2"/>
  <c r="K512" i="2"/>
  <c r="K524" i="2"/>
  <c r="K537" i="2"/>
  <c r="K549" i="2"/>
  <c r="K562" i="2"/>
  <c r="K575" i="2"/>
  <c r="K596" i="2"/>
  <c r="K609" i="2"/>
  <c r="K623" i="2"/>
  <c r="K637" i="2"/>
  <c r="K654" i="2"/>
  <c r="K669" i="2"/>
  <c r="K696" i="2"/>
  <c r="K710" i="2"/>
  <c r="K725" i="2"/>
  <c r="K737" i="2"/>
  <c r="K747" i="2"/>
  <c r="K751" i="2"/>
  <c r="K723" i="2"/>
  <c r="K283" i="2"/>
  <c r="K295" i="2"/>
  <c r="K307" i="2"/>
  <c r="K320" i="2"/>
  <c r="K342" i="2"/>
  <c r="K354" i="2"/>
  <c r="K367" i="2"/>
  <c r="K380" i="2"/>
  <c r="K392" i="2"/>
  <c r="K404" i="2"/>
  <c r="K416" i="2"/>
  <c r="K425" i="2"/>
  <c r="K437" i="2"/>
  <c r="K450" i="2"/>
  <c r="K463" i="2"/>
  <c r="K475" i="2"/>
  <c r="K488" i="2"/>
  <c r="K500" i="2"/>
  <c r="K513" i="2"/>
  <c r="K525" i="2"/>
  <c r="K538" i="2"/>
  <c r="K550" i="2"/>
  <c r="K563" i="2"/>
  <c r="K576" i="2"/>
  <c r="K597" i="2"/>
  <c r="K610" i="2"/>
  <c r="K638" i="2"/>
  <c r="K655" i="2"/>
  <c r="K670" i="2"/>
  <c r="K683" i="2"/>
  <c r="K697" i="2"/>
  <c r="K711" i="2"/>
  <c r="K726" i="2"/>
  <c r="K738" i="2"/>
  <c r="K748" i="2"/>
  <c r="K752" i="2"/>
  <c r="K393" i="2"/>
  <c r="K405" i="2"/>
  <c r="K417" i="2"/>
  <c r="K426" i="2"/>
  <c r="K438" i="2"/>
  <c r="K451" i="2"/>
  <c r="K464" i="2"/>
  <c r="K476" i="2"/>
  <c r="K489" i="2"/>
  <c r="K501" i="2"/>
  <c r="K514" i="2"/>
  <c r="K526" i="2"/>
  <c r="K539" i="2"/>
  <c r="K551" i="2"/>
  <c r="K564" i="2"/>
  <c r="K577" i="2"/>
  <c r="K598" i="2"/>
  <c r="K611" i="2"/>
  <c r="K624" i="2"/>
  <c r="K639" i="2"/>
  <c r="K657" i="2"/>
  <c r="K671" i="2"/>
  <c r="K684" i="2"/>
  <c r="K698" i="2"/>
  <c r="K712" i="2"/>
  <c r="K727" i="2"/>
  <c r="K739" i="2"/>
  <c r="K749" i="2"/>
  <c r="K753" i="2"/>
  <c r="K285" i="2"/>
  <c r="K297" i="2"/>
  <c r="K309" i="2"/>
  <c r="K322" i="2"/>
  <c r="K331" i="2"/>
  <c r="K344" i="2"/>
  <c r="K357" i="2"/>
  <c r="K369" i="2"/>
  <c r="K382" i="2"/>
  <c r="K394" i="2"/>
  <c r="K406" i="2"/>
  <c r="K418" i="2"/>
  <c r="K427" i="2"/>
  <c r="K439" i="2"/>
  <c r="K452" i="2"/>
  <c r="K465" i="2"/>
  <c r="K477" i="2"/>
  <c r="K490" i="2"/>
  <c r="K502" i="2"/>
  <c r="K515" i="2"/>
  <c r="K527" i="2"/>
  <c r="K540" i="2"/>
  <c r="K553" i="2"/>
  <c r="K565" i="2"/>
  <c r="K578" i="2"/>
  <c r="K599" i="2"/>
  <c r="K613" i="2"/>
  <c r="K625" i="2"/>
  <c r="K641" i="2"/>
  <c r="K658" i="2"/>
  <c r="K672" i="2"/>
  <c r="K686" i="2"/>
  <c r="K699" i="2"/>
  <c r="K714" i="2"/>
  <c r="K728" i="2"/>
  <c r="K754" i="2"/>
  <c r="K680" i="2"/>
  <c r="K255" i="2"/>
  <c r="K274" i="2"/>
  <c r="K286" i="2"/>
  <c r="K298" i="2"/>
  <c r="K310" i="2"/>
  <c r="K323" i="2"/>
  <c r="K332" i="2"/>
  <c r="K345" i="2"/>
  <c r="K358" i="2"/>
  <c r="K370" i="2"/>
  <c r="K383" i="2"/>
  <c r="K395" i="2"/>
  <c r="K407" i="2"/>
  <c r="K419" i="2"/>
  <c r="K428" i="2"/>
  <c r="K440" i="2"/>
  <c r="K453" i="2"/>
  <c r="K466" i="2"/>
  <c r="K478" i="2"/>
  <c r="K491" i="2"/>
  <c r="K503" i="2"/>
  <c r="K516" i="2"/>
  <c r="K528" i="2"/>
  <c r="K541" i="2"/>
  <c r="K554" i="2"/>
  <c r="K566" i="2"/>
  <c r="K579" i="2"/>
  <c r="K600" i="2"/>
  <c r="K614" i="2"/>
  <c r="K627" i="2"/>
  <c r="K642" i="2"/>
  <c r="K659" i="2"/>
  <c r="K673" i="2"/>
  <c r="K687" i="2"/>
  <c r="K701" i="2"/>
  <c r="K715" i="2"/>
  <c r="K729" i="2"/>
  <c r="K755" i="2"/>
  <c r="K694" i="2"/>
  <c r="K256" i="2"/>
  <c r="K275" i="2"/>
  <c r="K287" i="2"/>
  <c r="K299" i="2"/>
  <c r="K311" i="2"/>
  <c r="K324" i="2"/>
  <c r="K333" i="2"/>
  <c r="K346" i="2"/>
  <c r="K359" i="2"/>
  <c r="K371" i="2"/>
  <c r="K384" i="2"/>
  <c r="K396" i="2"/>
  <c r="K408" i="2"/>
  <c r="K420" i="2"/>
  <c r="K429" i="2"/>
  <c r="K441" i="2"/>
  <c r="K454" i="2"/>
  <c r="K467" i="2"/>
  <c r="K479" i="2"/>
  <c r="K492" i="2"/>
  <c r="K504" i="2"/>
  <c r="K517" i="2"/>
  <c r="K529" i="2"/>
  <c r="K542" i="2"/>
  <c r="K555" i="2"/>
  <c r="K567" i="2"/>
  <c r="K580" i="2"/>
  <c r="K601" i="2"/>
  <c r="K616" i="2"/>
  <c r="K628" i="2"/>
  <c r="K643" i="2"/>
  <c r="K660" i="2"/>
  <c r="K675" i="2"/>
  <c r="K688" i="2"/>
  <c r="K702" i="2"/>
  <c r="K717" i="2"/>
  <c r="K730" i="2"/>
  <c r="K740" i="2"/>
  <c r="K756" i="2"/>
  <c r="K666" i="2"/>
  <c r="K257" i="2"/>
  <c r="K276" i="2"/>
  <c r="K288" i="2"/>
  <c r="K300" i="2"/>
  <c r="K312" i="2"/>
  <c r="K325" i="2"/>
  <c r="K334" i="2"/>
  <c r="K347" i="2"/>
  <c r="K360" i="2"/>
  <c r="K372" i="2"/>
  <c r="K385" i="2"/>
  <c r="K397" i="2"/>
  <c r="K409" i="2"/>
  <c r="K421" i="2"/>
  <c r="K430" i="2"/>
  <c r="K442" i="2"/>
  <c r="K455" i="2"/>
  <c r="K468" i="2"/>
  <c r="K480" i="2"/>
  <c r="K493" i="2"/>
  <c r="K505" i="2"/>
  <c r="K518" i="2"/>
  <c r="K530" i="2"/>
  <c r="K543" i="2"/>
  <c r="K556" i="2"/>
  <c r="K568" i="2"/>
  <c r="K581" i="2"/>
  <c r="K602" i="2"/>
  <c r="K617" i="2"/>
  <c r="K629" i="2"/>
  <c r="K644" i="2"/>
  <c r="K661" i="2"/>
  <c r="K676" i="2"/>
  <c r="K689" i="2"/>
  <c r="K703" i="2"/>
  <c r="K718" i="2"/>
  <c r="K732" i="2"/>
  <c r="K736" i="2"/>
  <c r="K289" i="2"/>
  <c r="K301" i="2"/>
  <c r="K313" i="2"/>
  <c r="K326" i="2"/>
  <c r="K335" i="2"/>
  <c r="K348" i="2"/>
  <c r="K361" i="2"/>
  <c r="K373" i="2"/>
  <c r="K386" i="2"/>
  <c r="K398" i="2"/>
  <c r="K410" i="2"/>
  <c r="K422" i="2"/>
  <c r="K431" i="2"/>
  <c r="K443" i="2"/>
  <c r="K456" i="2"/>
  <c r="K469" i="2"/>
  <c r="K481" i="2"/>
  <c r="K494" i="2"/>
  <c r="K506" i="2"/>
  <c r="K519" i="2"/>
  <c r="K531" i="2"/>
  <c r="K544" i="2"/>
  <c r="K557" i="2"/>
  <c r="K569" i="2"/>
  <c r="K582" i="2"/>
  <c r="K603" i="2"/>
  <c r="K618" i="2"/>
  <c r="K630" i="2"/>
  <c r="K646" i="2"/>
  <c r="K662" i="2"/>
  <c r="K677" i="2"/>
  <c r="K691" i="2"/>
  <c r="K704" i="2"/>
  <c r="K719" i="2"/>
  <c r="K733" i="2"/>
  <c r="K741" i="2"/>
  <c r="K663" i="2"/>
  <c r="K692" i="2"/>
  <c r="K721" i="2"/>
  <c r="J16" i="2" l="1"/>
  <c r="J28" i="2"/>
  <c r="J24" i="2"/>
  <c r="J34" i="2"/>
  <c r="J12" i="2"/>
  <c r="J10" i="2"/>
  <c r="J22" i="2"/>
  <c r="I603" i="2"/>
  <c r="J603" i="2"/>
  <c r="I324" i="2"/>
  <c r="J324" i="2"/>
  <c r="J654" i="2"/>
  <c r="I654" i="2"/>
  <c r="J435" i="2"/>
  <c r="I435" i="2"/>
  <c r="J375" i="2"/>
  <c r="I375" i="2"/>
  <c r="J184" i="2"/>
  <c r="I184" i="2"/>
  <c r="I174" i="2"/>
  <c r="J174" i="2"/>
  <c r="J582" i="2"/>
  <c r="I582" i="2"/>
  <c r="J431" i="2"/>
  <c r="I431" i="2"/>
  <c r="J289" i="2"/>
  <c r="I289" i="2"/>
  <c r="J661" i="2"/>
  <c r="I661" i="2"/>
  <c r="J493" i="2"/>
  <c r="I493" i="2"/>
  <c r="J347" i="2"/>
  <c r="I347" i="2"/>
  <c r="J616" i="2"/>
  <c r="I616" i="2"/>
  <c r="J454" i="2"/>
  <c r="I454" i="2"/>
  <c r="J311" i="2"/>
  <c r="I311" i="2"/>
  <c r="J729" i="2"/>
  <c r="I729" i="2"/>
  <c r="I554" i="2"/>
  <c r="J554" i="2"/>
  <c r="I407" i="2"/>
  <c r="J407" i="2"/>
  <c r="I255" i="2"/>
  <c r="J255" i="2"/>
  <c r="J686" i="2"/>
  <c r="I686" i="2"/>
  <c r="J515" i="2"/>
  <c r="I515" i="2"/>
  <c r="I369" i="2"/>
  <c r="J369" i="2"/>
  <c r="I598" i="2"/>
  <c r="J598" i="2"/>
  <c r="J438" i="2"/>
  <c r="I438" i="2"/>
  <c r="J726" i="2"/>
  <c r="I726" i="2"/>
  <c r="J550" i="2"/>
  <c r="I550" i="2"/>
  <c r="J404" i="2"/>
  <c r="I404" i="2"/>
  <c r="J751" i="2"/>
  <c r="I751" i="2"/>
  <c r="J637" i="2"/>
  <c r="I637" i="2"/>
  <c r="J474" i="2"/>
  <c r="I474" i="2"/>
  <c r="J746" i="2"/>
  <c r="I746" i="2"/>
  <c r="J574" i="2"/>
  <c r="I574" i="2"/>
  <c r="J281" i="2"/>
  <c r="I281" i="2"/>
  <c r="I679" i="2"/>
  <c r="J679" i="2"/>
  <c r="I509" i="2"/>
  <c r="J509" i="2"/>
  <c r="I363" i="2"/>
  <c r="J363" i="2"/>
  <c r="J162" i="2"/>
  <c r="I162" i="2"/>
  <c r="I315" i="2"/>
  <c r="J315" i="2"/>
  <c r="I632" i="2"/>
  <c r="J632" i="2"/>
  <c r="I457" i="2"/>
  <c r="J457" i="2"/>
  <c r="J234" i="2"/>
  <c r="I234" i="2"/>
  <c r="I534" i="2"/>
  <c r="J534" i="2"/>
  <c r="J124" i="2"/>
  <c r="I124" i="2"/>
  <c r="I758" i="2"/>
  <c r="J758" i="2"/>
  <c r="J443" i="2"/>
  <c r="I443" i="2"/>
  <c r="J527" i="2"/>
  <c r="I527" i="2"/>
  <c r="J521" i="2"/>
  <c r="I521" i="2"/>
  <c r="J741" i="2"/>
  <c r="I741" i="2"/>
  <c r="I644" i="2"/>
  <c r="J644" i="2"/>
  <c r="J480" i="2"/>
  <c r="I480" i="2"/>
  <c r="J334" i="2"/>
  <c r="I334" i="2"/>
  <c r="J601" i="2"/>
  <c r="I601" i="2"/>
  <c r="J441" i="2"/>
  <c r="I441" i="2"/>
  <c r="J299" i="2"/>
  <c r="I299" i="2"/>
  <c r="J715" i="2"/>
  <c r="I715" i="2"/>
  <c r="I541" i="2"/>
  <c r="J541" i="2"/>
  <c r="I395" i="2"/>
  <c r="J395" i="2"/>
  <c r="J672" i="2"/>
  <c r="I672" i="2"/>
  <c r="J502" i="2"/>
  <c r="I502" i="2"/>
  <c r="J357" i="2"/>
  <c r="I357" i="2"/>
  <c r="I749" i="2"/>
  <c r="J749" i="2"/>
  <c r="J577" i="2"/>
  <c r="I577" i="2"/>
  <c r="I426" i="2"/>
  <c r="J426" i="2"/>
  <c r="J711" i="2"/>
  <c r="I711" i="2"/>
  <c r="I538" i="2"/>
  <c r="J538" i="2"/>
  <c r="I392" i="2"/>
  <c r="J392" i="2"/>
  <c r="I623" i="2"/>
  <c r="J623" i="2"/>
  <c r="J461" i="2"/>
  <c r="I461" i="2"/>
  <c r="J319" i="2"/>
  <c r="I319" i="2"/>
  <c r="J561" i="2"/>
  <c r="I561" i="2"/>
  <c r="J414" i="2"/>
  <c r="I414" i="2"/>
  <c r="J262" i="2"/>
  <c r="I262" i="2"/>
  <c r="J665" i="2"/>
  <c r="I665" i="2"/>
  <c r="J496" i="2"/>
  <c r="I496" i="2"/>
  <c r="J350" i="2"/>
  <c r="I350" i="2"/>
  <c r="I647" i="2"/>
  <c r="J647" i="2"/>
  <c r="J112" i="2"/>
  <c r="I112" i="2"/>
  <c r="J634" i="2"/>
  <c r="I634" i="2"/>
  <c r="J122" i="2"/>
  <c r="I122" i="2"/>
  <c r="I619" i="2"/>
  <c r="J619" i="2"/>
  <c r="J432" i="2"/>
  <c r="I432" i="2"/>
  <c r="I110" i="2"/>
  <c r="J110" i="2"/>
  <c r="I510" i="2"/>
  <c r="J510" i="2"/>
  <c r="J764" i="2"/>
  <c r="I764" i="2"/>
  <c r="J765" i="2"/>
  <c r="I765" i="2"/>
  <c r="J360" i="2"/>
  <c r="I360" i="2"/>
  <c r="J595" i="2"/>
  <c r="I595" i="2"/>
  <c r="J736" i="2"/>
  <c r="I736" i="2"/>
  <c r="J410" i="2"/>
  <c r="I410" i="2"/>
  <c r="J468" i="2"/>
  <c r="I468" i="2"/>
  <c r="I287" i="2"/>
  <c r="J287" i="2"/>
  <c r="I528" i="2"/>
  <c r="J528" i="2"/>
  <c r="J680" i="2"/>
  <c r="I680" i="2"/>
  <c r="J490" i="2"/>
  <c r="I490" i="2"/>
  <c r="I739" i="2"/>
  <c r="J739" i="2"/>
  <c r="J417" i="2"/>
  <c r="I417" i="2"/>
  <c r="I525" i="2"/>
  <c r="J525" i="2"/>
  <c r="J609" i="2"/>
  <c r="I609" i="2"/>
  <c r="J306" i="2"/>
  <c r="I306" i="2"/>
  <c r="I724" i="2"/>
  <c r="J724" i="2"/>
  <c r="J548" i="2"/>
  <c r="I548" i="2"/>
  <c r="J745" i="2"/>
  <c r="I745" i="2"/>
  <c r="J649" i="2"/>
  <c r="I649" i="2"/>
  <c r="J483" i="2"/>
  <c r="I483" i="2"/>
  <c r="J337" i="2"/>
  <c r="I337" i="2"/>
  <c r="J621" i="2"/>
  <c r="I621" i="2"/>
  <c r="I497" i="2"/>
  <c r="J497" i="2"/>
  <c r="J520" i="2"/>
  <c r="I520" i="2"/>
  <c r="J604" i="2"/>
  <c r="I604" i="2"/>
  <c r="J411" i="2"/>
  <c r="I411" i="2"/>
  <c r="I484" i="2"/>
  <c r="J484" i="2"/>
  <c r="J763" i="2"/>
  <c r="I763" i="2"/>
  <c r="J273" i="2"/>
  <c r="I273" i="2"/>
  <c r="J301" i="2"/>
  <c r="I301" i="2"/>
  <c r="I419" i="2"/>
  <c r="J419" i="2"/>
  <c r="J487" i="2"/>
  <c r="I487" i="2"/>
  <c r="I547" i="2"/>
  <c r="J547" i="2"/>
  <c r="I569" i="2"/>
  <c r="J569" i="2"/>
  <c r="J733" i="2"/>
  <c r="I733" i="2"/>
  <c r="J325" i="2"/>
  <c r="I325" i="2"/>
  <c r="J580" i="2"/>
  <c r="I580" i="2"/>
  <c r="J701" i="2"/>
  <c r="I701" i="2"/>
  <c r="I383" i="2"/>
  <c r="J383" i="2"/>
  <c r="I658" i="2"/>
  <c r="J658" i="2"/>
  <c r="J344" i="2"/>
  <c r="I344" i="2"/>
  <c r="J564" i="2"/>
  <c r="I564" i="2"/>
  <c r="J697" i="2"/>
  <c r="I697" i="2"/>
  <c r="J380" i="2"/>
  <c r="I380" i="2"/>
  <c r="J448" i="2"/>
  <c r="I448" i="2"/>
  <c r="J402" i="2"/>
  <c r="I402" i="2"/>
  <c r="J209" i="2"/>
  <c r="I209" i="2"/>
  <c r="J719" i="2"/>
  <c r="I719" i="2"/>
  <c r="J544" i="2"/>
  <c r="I544" i="2"/>
  <c r="J398" i="2"/>
  <c r="I398" i="2"/>
  <c r="J617" i="2"/>
  <c r="I617" i="2"/>
  <c r="J455" i="2"/>
  <c r="I455" i="2"/>
  <c r="J312" i="2"/>
  <c r="I312" i="2"/>
  <c r="J740" i="2"/>
  <c r="I740" i="2"/>
  <c r="J567" i="2"/>
  <c r="I567" i="2"/>
  <c r="J420" i="2"/>
  <c r="I420" i="2"/>
  <c r="J275" i="2"/>
  <c r="I275" i="2"/>
  <c r="J687" i="2"/>
  <c r="I687" i="2"/>
  <c r="I516" i="2"/>
  <c r="J516" i="2"/>
  <c r="I370" i="2"/>
  <c r="J370" i="2"/>
  <c r="J754" i="2"/>
  <c r="I754" i="2"/>
  <c r="J641" i="2"/>
  <c r="I641" i="2"/>
  <c r="I477" i="2"/>
  <c r="J477" i="2"/>
  <c r="J331" i="2"/>
  <c r="I331" i="2"/>
  <c r="I727" i="2"/>
  <c r="J727" i="2"/>
  <c r="J551" i="2"/>
  <c r="I551" i="2"/>
  <c r="J405" i="2"/>
  <c r="I405" i="2"/>
  <c r="J683" i="2"/>
  <c r="I683" i="2"/>
  <c r="J513" i="2"/>
  <c r="I513" i="2"/>
  <c r="J367" i="2"/>
  <c r="I367" i="2"/>
  <c r="J596" i="2"/>
  <c r="I596" i="2"/>
  <c r="J436" i="2"/>
  <c r="I436" i="2"/>
  <c r="J294" i="2"/>
  <c r="I294" i="2"/>
  <c r="J709" i="2"/>
  <c r="I709" i="2"/>
  <c r="I536" i="2"/>
  <c r="J536" i="2"/>
  <c r="I390" i="2"/>
  <c r="J390" i="2"/>
  <c r="I633" i="2"/>
  <c r="J633" i="2"/>
  <c r="I471" i="2"/>
  <c r="J471" i="2"/>
  <c r="I328" i="2"/>
  <c r="J328" i="2"/>
  <c r="I522" i="2"/>
  <c r="J522" i="2"/>
  <c r="I444" i="2"/>
  <c r="J444" i="2"/>
  <c r="J583" i="2"/>
  <c r="I583" i="2"/>
  <c r="J387" i="2"/>
  <c r="I387" i="2"/>
  <c r="I459" i="2"/>
  <c r="J459" i="2"/>
  <c r="J762" i="2"/>
  <c r="I762" i="2"/>
  <c r="J279" i="2"/>
  <c r="I279" i="2"/>
  <c r="J611" i="2"/>
  <c r="I611" i="2"/>
  <c r="I422" i="2"/>
  <c r="J422" i="2"/>
  <c r="J557" i="2"/>
  <c r="I557" i="2"/>
  <c r="J629" i="2"/>
  <c r="I629" i="2"/>
  <c r="I429" i="2"/>
  <c r="J429" i="2"/>
  <c r="J704" i="2"/>
  <c r="I704" i="2"/>
  <c r="I531" i="2"/>
  <c r="J531" i="2"/>
  <c r="I386" i="2"/>
  <c r="J386" i="2"/>
  <c r="J602" i="2"/>
  <c r="I602" i="2"/>
  <c r="J442" i="2"/>
  <c r="I442" i="2"/>
  <c r="J300" i="2"/>
  <c r="I300" i="2"/>
  <c r="J730" i="2"/>
  <c r="I730" i="2"/>
  <c r="J555" i="2"/>
  <c r="I555" i="2"/>
  <c r="J408" i="2"/>
  <c r="I408" i="2"/>
  <c r="I256" i="2"/>
  <c r="J256" i="2"/>
  <c r="J673" i="2"/>
  <c r="I673" i="2"/>
  <c r="I503" i="2"/>
  <c r="J503" i="2"/>
  <c r="I358" i="2"/>
  <c r="J358" i="2"/>
  <c r="J625" i="2"/>
  <c r="I625" i="2"/>
  <c r="I465" i="2"/>
  <c r="J465" i="2"/>
  <c r="J322" i="2"/>
  <c r="I322" i="2"/>
  <c r="I712" i="2"/>
  <c r="J712" i="2"/>
  <c r="I539" i="2"/>
  <c r="J539" i="2"/>
  <c r="I393" i="2"/>
  <c r="J393" i="2"/>
  <c r="J670" i="2"/>
  <c r="I670" i="2"/>
  <c r="J500" i="2"/>
  <c r="I500" i="2"/>
  <c r="J354" i="2"/>
  <c r="I354" i="2"/>
  <c r="I747" i="2"/>
  <c r="J747" i="2"/>
  <c r="J575" i="2"/>
  <c r="I575" i="2"/>
  <c r="J282" i="2"/>
  <c r="I282" i="2"/>
  <c r="J695" i="2"/>
  <c r="I695" i="2"/>
  <c r="J523" i="2"/>
  <c r="I523" i="2"/>
  <c r="J378" i="2"/>
  <c r="I378" i="2"/>
  <c r="J620" i="2"/>
  <c r="I620" i="2"/>
  <c r="J458" i="2"/>
  <c r="I458" i="2"/>
  <c r="J316" i="2"/>
  <c r="I316" i="2"/>
  <c r="I472" i="2"/>
  <c r="J472" i="2"/>
  <c r="J278" i="2"/>
  <c r="I278" i="2"/>
  <c r="I376" i="2"/>
  <c r="J376" i="2"/>
  <c r="J423" i="2"/>
  <c r="I423" i="2"/>
  <c r="J570" i="2"/>
  <c r="I570" i="2"/>
  <c r="J362" i="2"/>
  <c r="I362" i="2"/>
  <c r="J196" i="2"/>
  <c r="I196" i="2"/>
  <c r="I413" i="2"/>
  <c r="J413" i="2"/>
  <c r="J290" i="2"/>
  <c r="I290" i="2"/>
  <c r="J761" i="2"/>
  <c r="I761" i="2"/>
  <c r="I270" i="2"/>
  <c r="J270" i="2"/>
  <c r="J341" i="2"/>
  <c r="I341" i="2"/>
  <c r="J691" i="2"/>
  <c r="I691" i="2"/>
  <c r="J519" i="2"/>
  <c r="I519" i="2"/>
  <c r="J373" i="2"/>
  <c r="I373" i="2"/>
  <c r="J581" i="2"/>
  <c r="I581" i="2"/>
  <c r="J430" i="2"/>
  <c r="I430" i="2"/>
  <c r="J288" i="2"/>
  <c r="I288" i="2"/>
  <c r="J717" i="2"/>
  <c r="I717" i="2"/>
  <c r="I542" i="2"/>
  <c r="J542" i="2"/>
  <c r="I396" i="2"/>
  <c r="J396" i="2"/>
  <c r="J694" i="2"/>
  <c r="I694" i="2"/>
  <c r="J659" i="2"/>
  <c r="I659" i="2"/>
  <c r="I491" i="2"/>
  <c r="J491" i="2"/>
  <c r="I345" i="2"/>
  <c r="J345" i="2"/>
  <c r="I613" i="2"/>
  <c r="J613" i="2"/>
  <c r="J452" i="2"/>
  <c r="I452" i="2"/>
  <c r="J309" i="2"/>
  <c r="I309" i="2"/>
  <c r="I698" i="2"/>
  <c r="J698" i="2"/>
  <c r="J526" i="2"/>
  <c r="I526" i="2"/>
  <c r="J655" i="2"/>
  <c r="I655" i="2"/>
  <c r="J488" i="2"/>
  <c r="I488" i="2"/>
  <c r="I342" i="2"/>
  <c r="J342" i="2"/>
  <c r="J737" i="2"/>
  <c r="I737" i="2"/>
  <c r="J562" i="2"/>
  <c r="I562" i="2"/>
  <c r="J415" i="2"/>
  <c r="I415" i="2"/>
  <c r="I263" i="2"/>
  <c r="J263" i="2"/>
  <c r="I681" i="2"/>
  <c r="J681" i="2"/>
  <c r="J511" i="2"/>
  <c r="I511" i="2"/>
  <c r="J365" i="2"/>
  <c r="I365" i="2"/>
  <c r="J605" i="2"/>
  <c r="I605" i="2"/>
  <c r="J445" i="2"/>
  <c r="I445" i="2"/>
  <c r="J303" i="2"/>
  <c r="I303" i="2"/>
  <c r="I434" i="2"/>
  <c r="J434" i="2"/>
  <c r="I338" i="2"/>
  <c r="J338" i="2"/>
  <c r="J399" i="2"/>
  <c r="I399" i="2"/>
  <c r="J558" i="2"/>
  <c r="I558" i="2"/>
  <c r="J336" i="2"/>
  <c r="I336" i="2"/>
  <c r="I389" i="2"/>
  <c r="J389" i="2"/>
  <c r="J147" i="2"/>
  <c r="I147" i="2"/>
  <c r="I760" i="2"/>
  <c r="J760" i="2"/>
  <c r="J268" i="2"/>
  <c r="I268" i="2"/>
  <c r="J676" i="2"/>
  <c r="I676" i="2"/>
  <c r="I566" i="2"/>
  <c r="J566" i="2"/>
  <c r="J382" i="2"/>
  <c r="I382" i="2"/>
  <c r="J723" i="2"/>
  <c r="I723" i="2"/>
  <c r="J293" i="2"/>
  <c r="I293" i="2"/>
  <c r="I721" i="2"/>
  <c r="J721" i="2"/>
  <c r="J506" i="2"/>
  <c r="I506" i="2"/>
  <c r="J421" i="2"/>
  <c r="I421" i="2"/>
  <c r="J276" i="2"/>
  <c r="I276" i="2"/>
  <c r="J702" i="2"/>
  <c r="I702" i="2"/>
  <c r="J529" i="2"/>
  <c r="I529" i="2"/>
  <c r="J384" i="2"/>
  <c r="I384" i="2"/>
  <c r="J755" i="2"/>
  <c r="I755" i="2"/>
  <c r="J642" i="2"/>
  <c r="I642" i="2"/>
  <c r="I478" i="2"/>
  <c r="J478" i="2"/>
  <c r="I332" i="2"/>
  <c r="J332" i="2"/>
  <c r="I599" i="2"/>
  <c r="J599" i="2"/>
  <c r="J439" i="2"/>
  <c r="I439" i="2"/>
  <c r="J297" i="2"/>
  <c r="I297" i="2"/>
  <c r="I684" i="2"/>
  <c r="J684" i="2"/>
  <c r="J514" i="2"/>
  <c r="I514" i="2"/>
  <c r="J752" i="2"/>
  <c r="I752" i="2"/>
  <c r="J638" i="2"/>
  <c r="I638" i="2"/>
  <c r="J475" i="2"/>
  <c r="I475" i="2"/>
  <c r="J725" i="2"/>
  <c r="I725" i="2"/>
  <c r="J549" i="2"/>
  <c r="I549" i="2"/>
  <c r="J403" i="2"/>
  <c r="I403" i="2"/>
  <c r="I251" i="2"/>
  <c r="J251" i="2"/>
  <c r="J668" i="2"/>
  <c r="I668" i="2"/>
  <c r="I498" i="2"/>
  <c r="J498" i="2"/>
  <c r="I352" i="2"/>
  <c r="J352" i="2"/>
  <c r="J593" i="2"/>
  <c r="I593" i="2"/>
  <c r="I433" i="2"/>
  <c r="J433" i="2"/>
  <c r="I291" i="2"/>
  <c r="J291" i="2"/>
  <c r="I401" i="2"/>
  <c r="J401" i="2"/>
  <c r="I446" i="2"/>
  <c r="J446" i="2"/>
  <c r="I304" i="2"/>
  <c r="J304" i="2"/>
  <c r="J374" i="2"/>
  <c r="I374" i="2"/>
  <c r="J545" i="2"/>
  <c r="I545" i="2"/>
  <c r="J259" i="2"/>
  <c r="I259" i="2"/>
  <c r="J651" i="2"/>
  <c r="I651" i="2"/>
  <c r="I351" i="2"/>
  <c r="J351" i="2"/>
  <c r="J759" i="2"/>
  <c r="I759" i="2"/>
  <c r="J269" i="2"/>
  <c r="I269" i="2"/>
  <c r="J563" i="2"/>
  <c r="I563" i="2"/>
  <c r="J186" i="2"/>
  <c r="I186" i="2"/>
  <c r="J677" i="2"/>
  <c r="I677" i="2"/>
  <c r="I361" i="2"/>
  <c r="J361" i="2"/>
  <c r="J568" i="2"/>
  <c r="I568" i="2"/>
  <c r="I692" i="2"/>
  <c r="J692" i="2"/>
  <c r="J662" i="2"/>
  <c r="I662" i="2"/>
  <c r="I494" i="2"/>
  <c r="J494" i="2"/>
  <c r="I348" i="2"/>
  <c r="J348" i="2"/>
  <c r="I732" i="2"/>
  <c r="J732" i="2"/>
  <c r="J556" i="2"/>
  <c r="I556" i="2"/>
  <c r="J409" i="2"/>
  <c r="I409" i="2"/>
  <c r="I257" i="2"/>
  <c r="J257" i="2"/>
  <c r="J688" i="2"/>
  <c r="I688" i="2"/>
  <c r="J517" i="2"/>
  <c r="I517" i="2"/>
  <c r="J371" i="2"/>
  <c r="I371" i="2"/>
  <c r="J627" i="2"/>
  <c r="I627" i="2"/>
  <c r="I466" i="2"/>
  <c r="J466" i="2"/>
  <c r="I323" i="2"/>
  <c r="J323" i="2"/>
  <c r="J578" i="2"/>
  <c r="I578" i="2"/>
  <c r="I427" i="2"/>
  <c r="J427" i="2"/>
  <c r="I285" i="2"/>
  <c r="J285" i="2"/>
  <c r="I671" i="2"/>
  <c r="J671" i="2"/>
  <c r="I501" i="2"/>
  <c r="J501" i="2"/>
  <c r="J463" i="2"/>
  <c r="I463" i="2"/>
  <c r="J320" i="2"/>
  <c r="I320" i="2"/>
  <c r="I710" i="2"/>
  <c r="J710" i="2"/>
  <c r="J537" i="2"/>
  <c r="I537" i="2"/>
  <c r="J391" i="2"/>
  <c r="I391" i="2"/>
  <c r="J708" i="2"/>
  <c r="I708" i="2"/>
  <c r="J652" i="2"/>
  <c r="I652" i="2"/>
  <c r="J485" i="2"/>
  <c r="I485" i="2"/>
  <c r="J340" i="2"/>
  <c r="I340" i="2"/>
  <c r="J744" i="2"/>
  <c r="I744" i="2"/>
  <c r="J572" i="2"/>
  <c r="I572" i="2"/>
  <c r="I364" i="2"/>
  <c r="J364" i="2"/>
  <c r="J249" i="2"/>
  <c r="I249" i="2"/>
  <c r="J261" i="2"/>
  <c r="I261" i="2"/>
  <c r="I349" i="2"/>
  <c r="J349" i="2"/>
  <c r="J532" i="2"/>
  <c r="I532" i="2"/>
  <c r="J160" i="2"/>
  <c r="I160" i="2"/>
  <c r="I606" i="2"/>
  <c r="J606" i="2"/>
  <c r="I317" i="2"/>
  <c r="J317" i="2"/>
  <c r="J265" i="2"/>
  <c r="I265" i="2"/>
  <c r="J272" i="2"/>
  <c r="I272" i="2"/>
  <c r="J628" i="2"/>
  <c r="I628" i="2"/>
  <c r="I274" i="2"/>
  <c r="J274" i="2"/>
  <c r="J451" i="2"/>
  <c r="I451" i="2"/>
  <c r="J646" i="2"/>
  <c r="I646" i="2"/>
  <c r="J335" i="2"/>
  <c r="I335" i="2"/>
  <c r="J543" i="2"/>
  <c r="I543" i="2"/>
  <c r="J397" i="2"/>
  <c r="I397" i="2"/>
  <c r="J675" i="2"/>
  <c r="I675" i="2"/>
  <c r="I504" i="2"/>
  <c r="J504" i="2"/>
  <c r="I359" i="2"/>
  <c r="J359" i="2"/>
  <c r="J614" i="2"/>
  <c r="I614" i="2"/>
  <c r="I453" i="2"/>
  <c r="J453" i="2"/>
  <c r="I310" i="2"/>
  <c r="J310" i="2"/>
  <c r="J565" i="2"/>
  <c r="I565" i="2"/>
  <c r="J418" i="2"/>
  <c r="I418" i="2"/>
  <c r="I657" i="2"/>
  <c r="J657" i="2"/>
  <c r="J489" i="2"/>
  <c r="I489" i="2"/>
  <c r="J610" i="2"/>
  <c r="I610" i="2"/>
  <c r="J450" i="2"/>
  <c r="I450" i="2"/>
  <c r="J307" i="2"/>
  <c r="I307" i="2"/>
  <c r="J696" i="2"/>
  <c r="I696" i="2"/>
  <c r="J524" i="2"/>
  <c r="I524" i="2"/>
  <c r="J379" i="2"/>
  <c r="I379" i="2"/>
  <c r="I636" i="2"/>
  <c r="J636" i="2"/>
  <c r="J473" i="2"/>
  <c r="I473" i="2"/>
  <c r="J735" i="2"/>
  <c r="I735" i="2"/>
  <c r="J559" i="2"/>
  <c r="I559" i="2"/>
  <c r="J412" i="2"/>
  <c r="I412" i="2"/>
  <c r="I329" i="2"/>
  <c r="J329" i="2"/>
  <c r="J149" i="2"/>
  <c r="I149" i="2"/>
  <c r="J198" i="2"/>
  <c r="I198" i="2"/>
  <c r="J327" i="2"/>
  <c r="I327" i="2"/>
  <c r="I508" i="2"/>
  <c r="J508" i="2"/>
  <c r="I594" i="2"/>
  <c r="J594" i="2"/>
  <c r="I280" i="2"/>
  <c r="J280" i="2"/>
  <c r="J271" i="2"/>
  <c r="I271" i="2"/>
  <c r="I467" i="2"/>
  <c r="J467" i="2"/>
  <c r="J738" i="2"/>
  <c r="I738" i="2"/>
  <c r="I705" i="2"/>
  <c r="J705" i="2"/>
  <c r="J481" i="2"/>
  <c r="I481" i="2"/>
  <c r="J469" i="2"/>
  <c r="I469" i="2"/>
  <c r="J326" i="2"/>
  <c r="I326" i="2"/>
  <c r="J703" i="2"/>
  <c r="I703" i="2"/>
  <c r="J530" i="2"/>
  <c r="I530" i="2"/>
  <c r="J385" i="2"/>
  <c r="I385" i="2"/>
  <c r="J666" i="2"/>
  <c r="I666" i="2"/>
  <c r="J660" i="2"/>
  <c r="I660" i="2"/>
  <c r="J492" i="2"/>
  <c r="I492" i="2"/>
  <c r="J346" i="2"/>
  <c r="I346" i="2"/>
  <c r="I600" i="2"/>
  <c r="J600" i="2"/>
  <c r="I440" i="2"/>
  <c r="J440" i="2"/>
  <c r="I298" i="2"/>
  <c r="J298" i="2"/>
  <c r="J728" i="2"/>
  <c r="I728" i="2"/>
  <c r="J553" i="2"/>
  <c r="I553" i="2"/>
  <c r="J406" i="2"/>
  <c r="I406" i="2"/>
  <c r="I753" i="2"/>
  <c r="J753" i="2"/>
  <c r="I639" i="2"/>
  <c r="J639" i="2"/>
  <c r="J476" i="2"/>
  <c r="I476" i="2"/>
  <c r="J597" i="2"/>
  <c r="I597" i="2"/>
  <c r="J437" i="2"/>
  <c r="I437" i="2"/>
  <c r="J295" i="2"/>
  <c r="I295" i="2"/>
  <c r="J512" i="2"/>
  <c r="I512" i="2"/>
  <c r="J366" i="2"/>
  <c r="I366" i="2"/>
  <c r="J622" i="2"/>
  <c r="I622" i="2"/>
  <c r="J460" i="2"/>
  <c r="I460" i="2"/>
  <c r="J318" i="2"/>
  <c r="I318" i="2"/>
  <c r="I722" i="2"/>
  <c r="J722" i="2"/>
  <c r="I546" i="2"/>
  <c r="J546" i="2"/>
  <c r="I400" i="2"/>
  <c r="J400" i="2"/>
  <c r="I743" i="2"/>
  <c r="J743" i="2"/>
  <c r="I292" i="2"/>
  <c r="J292" i="2"/>
  <c r="J137" i="2"/>
  <c r="I137" i="2"/>
  <c r="J247" i="2"/>
  <c r="I247" i="2"/>
  <c r="I495" i="2"/>
  <c r="J495" i="2"/>
  <c r="J135" i="2"/>
  <c r="I135" i="2"/>
  <c r="I573" i="2"/>
  <c r="J573" i="2"/>
  <c r="I224" i="2"/>
  <c r="J224" i="2"/>
  <c r="I277" i="2"/>
  <c r="J277" i="2"/>
  <c r="J505" i="2"/>
  <c r="I505" i="2"/>
  <c r="I699" i="2"/>
  <c r="J699" i="2"/>
  <c r="J416" i="2"/>
  <c r="I416" i="2"/>
  <c r="J693" i="2"/>
  <c r="I693" i="2"/>
  <c r="J470" i="2"/>
  <c r="I470" i="2"/>
  <c r="I663" i="2"/>
  <c r="J663" i="2"/>
  <c r="J718" i="2"/>
  <c r="I718" i="2"/>
  <c r="J630" i="2"/>
  <c r="I630" i="2"/>
  <c r="I618" i="2"/>
  <c r="J618" i="2"/>
  <c r="I456" i="2"/>
  <c r="J456" i="2"/>
  <c r="I313" i="2"/>
  <c r="J313" i="2"/>
  <c r="I689" i="2"/>
  <c r="J689" i="2"/>
  <c r="J518" i="2"/>
  <c r="I518" i="2"/>
  <c r="J372" i="2"/>
  <c r="I372" i="2"/>
  <c r="J756" i="2"/>
  <c r="I756" i="2"/>
  <c r="J643" i="2"/>
  <c r="I643" i="2"/>
  <c r="J479" i="2"/>
  <c r="I479" i="2"/>
  <c r="I333" i="2"/>
  <c r="J333" i="2"/>
  <c r="I579" i="2"/>
  <c r="J579" i="2"/>
  <c r="I428" i="2"/>
  <c r="J428" i="2"/>
  <c r="I286" i="2"/>
  <c r="J286" i="2"/>
  <c r="J714" i="2"/>
  <c r="I714" i="2"/>
  <c r="J540" i="2"/>
  <c r="I540" i="2"/>
  <c r="J394" i="2"/>
  <c r="I394" i="2"/>
  <c r="I624" i="2"/>
  <c r="J624" i="2"/>
  <c r="I464" i="2"/>
  <c r="J464" i="2"/>
  <c r="J748" i="2"/>
  <c r="I748" i="2"/>
  <c r="J576" i="2"/>
  <c r="I576" i="2"/>
  <c r="I425" i="2"/>
  <c r="J425" i="2"/>
  <c r="I283" i="2"/>
  <c r="J283" i="2"/>
  <c r="I669" i="2"/>
  <c r="J669" i="2"/>
  <c r="J499" i="2"/>
  <c r="I499" i="2"/>
  <c r="J353" i="2"/>
  <c r="I353" i="2"/>
  <c r="J607" i="2"/>
  <c r="I607" i="2"/>
  <c r="J447" i="2"/>
  <c r="I447" i="2"/>
  <c r="J305" i="2"/>
  <c r="I305" i="2"/>
  <c r="J707" i="2"/>
  <c r="I707" i="2"/>
  <c r="J533" i="2"/>
  <c r="I533" i="2"/>
  <c r="J388" i="2"/>
  <c r="I388" i="2"/>
  <c r="I734" i="2"/>
  <c r="J734" i="2"/>
  <c r="J236" i="2"/>
  <c r="I236" i="2"/>
  <c r="I302" i="2"/>
  <c r="J302" i="2"/>
  <c r="J172" i="2"/>
  <c r="I172" i="2"/>
  <c r="J482" i="2"/>
  <c r="I482" i="2"/>
  <c r="J222" i="2"/>
  <c r="I222" i="2"/>
  <c r="I560" i="2"/>
  <c r="J560" i="2"/>
  <c r="J211" i="2"/>
  <c r="I211" i="2"/>
  <c r="J85" i="2"/>
  <c r="I85" i="2"/>
  <c r="J87" i="2"/>
  <c r="I87" i="2"/>
  <c r="J62" i="2"/>
  <c r="I62" i="2"/>
  <c r="J72" i="2"/>
  <c r="I72" i="2"/>
  <c r="J99" i="2"/>
  <c r="I99" i="2"/>
  <c r="J74" i="2"/>
  <c r="I74" i="2"/>
  <c r="J97" i="2"/>
  <c r="I97" i="2"/>
  <c r="J37" i="2"/>
  <c r="I37" i="2"/>
  <c r="I47" i="2"/>
  <c r="J47" i="2"/>
  <c r="J49" i="2"/>
  <c r="I49" i="2"/>
  <c r="I59" i="2"/>
  <c r="J59" i="2"/>
  <c r="J40" i="2"/>
  <c r="I40" i="2"/>
  <c r="I52" i="2"/>
  <c r="J52" i="2"/>
  <c r="I24" i="2"/>
  <c r="I28" i="2"/>
  <c r="I10" i="2"/>
  <c r="I22" i="2"/>
  <c r="I12" i="2"/>
  <c r="I16" i="2"/>
  <c r="I34" i="2"/>
</calcChain>
</file>

<file path=xl/sharedStrings.xml><?xml version="1.0" encoding="utf-8"?>
<sst xmlns="http://schemas.openxmlformats.org/spreadsheetml/2006/main" count="2408" uniqueCount="1044">
  <si>
    <t>COMPATTA PRO</t>
  </si>
  <si>
    <t>DNA</t>
  </si>
  <si>
    <t>V2</t>
  </si>
  <si>
    <t>VTH</t>
  </si>
  <si>
    <t>V4</t>
  </si>
  <si>
    <t>kW</t>
  </si>
  <si>
    <t>€</t>
  </si>
  <si>
    <t>COMPATTA 1 M</t>
  </si>
  <si>
    <t>COMPATTA 1 M/G</t>
  </si>
  <si>
    <t>COMPATTA 1.5 M</t>
  </si>
  <si>
    <t>COMPATTA 1.5 M/G</t>
  </si>
  <si>
    <t>COMPATTA 1.5 T</t>
  </si>
  <si>
    <t>COMPATTA 2 M</t>
  </si>
  <si>
    <t>COMPATTA 2 M/G</t>
  </si>
  <si>
    <t>COMPATTA 2 T</t>
  </si>
  <si>
    <t>COMPATTA 2 T/G</t>
  </si>
  <si>
    <t>COMPATTA 3 M</t>
  </si>
  <si>
    <t>COMPATTA 3 M/G</t>
  </si>
  <si>
    <t>COMPATTA 3 T</t>
  </si>
  <si>
    <t>COMPATTA 3 T/G</t>
  </si>
  <si>
    <t>COMPATTA 22 M</t>
  </si>
  <si>
    <t>COMPATTA 22 M/G</t>
  </si>
  <si>
    <t>COMPATTA 22 T</t>
  </si>
  <si>
    <t>COMPATTA 22 T/G</t>
  </si>
  <si>
    <t>COMPATTA 32 M</t>
  </si>
  <si>
    <t>COMPATTA 32 M/G</t>
  </si>
  <si>
    <t>COMPATTA 32 T</t>
  </si>
  <si>
    <t>COMPATTA 32 T/G</t>
  </si>
  <si>
    <t>COMPATTA 4 M</t>
  </si>
  <si>
    <t>COMPATTA 4 M/G</t>
  </si>
  <si>
    <t>COMPATTA 4 T</t>
  </si>
  <si>
    <t>COMPATTA 4 T/G</t>
  </si>
  <si>
    <t>COMPATTA 55 M</t>
  </si>
  <si>
    <t>COMPATTA 55 M/G</t>
  </si>
  <si>
    <t>COMPATTA 55 T</t>
  </si>
  <si>
    <t>COMPATTA 55 T/G</t>
  </si>
  <si>
    <t>COMPATTA EVO</t>
  </si>
  <si>
    <t>COMPATTA EVO 2 T/G</t>
  </si>
  <si>
    <t>COMPATTA EVO 3 M</t>
  </si>
  <si>
    <t>COMPATTA EVO 3 T</t>
  </si>
  <si>
    <t>COMPATTA PRO 50-2/060 M</t>
  </si>
  <si>
    <t>2000020EX</t>
  </si>
  <si>
    <t>COMPATTA PRO-EX 50-2/060 M</t>
  </si>
  <si>
    <t>COMPATTA PRO 50-2/060 T</t>
  </si>
  <si>
    <t>2000022EX</t>
  </si>
  <si>
    <t>COMPATTA PRO-EX 50-2/060 T</t>
  </si>
  <si>
    <t>COMPATTA PRO 50-2/080 M</t>
  </si>
  <si>
    <t>2000026EX</t>
  </si>
  <si>
    <t>COMPATTA PRO-EX 50-2/080 M</t>
  </si>
  <si>
    <t>COMPATTA PRO 50-2/080 T</t>
  </si>
  <si>
    <t>2000028EX</t>
  </si>
  <si>
    <t>COMPATTA PRO-EX 50-2/080 T</t>
  </si>
  <si>
    <t>COMPATTA PRO 50-2/110 M</t>
  </si>
  <si>
    <t>2000032EX</t>
  </si>
  <si>
    <t>COMPATTA PRO-EX 50-2/110 M</t>
  </si>
  <si>
    <t>COMPATTA PRO 50-2/110 T</t>
  </si>
  <si>
    <t>2000034EX</t>
  </si>
  <si>
    <t>COMPATTA PRO-EX 50-2/110 T</t>
  </si>
  <si>
    <t>COMPATTA PRO 50-2/150 M</t>
  </si>
  <si>
    <t>2000038EX</t>
  </si>
  <si>
    <t>COMPATTA PRO-EX 50-2/150 M</t>
  </si>
  <si>
    <t>COMPATTA PRO 50-2/150 T</t>
  </si>
  <si>
    <t>2000540EX</t>
  </si>
  <si>
    <t>COMPATTA PRO-EX 50-2/150 T</t>
  </si>
  <si>
    <t>COMPATTA PRO 50-2/220 T</t>
  </si>
  <si>
    <t>2000040EX</t>
  </si>
  <si>
    <t>COMPATTA PRO-EX 50-2/220 T</t>
  </si>
  <si>
    <t>ALPHA V EVO 2 T/G</t>
  </si>
  <si>
    <t>ALPHA V EVO 3 M</t>
  </si>
  <si>
    <t>ALPHA V EVO 3 T</t>
  </si>
  <si>
    <t>ALPHA V EVO 3T/G</t>
  </si>
  <si>
    <t>ALPHA V EVO 32M/G</t>
  </si>
  <si>
    <t>ALPHA V  PRO 50-2/060 M</t>
  </si>
  <si>
    <t>2000241EX</t>
  </si>
  <si>
    <t>ALPHA V  PRO-EX 50-2/060 M</t>
  </si>
  <si>
    <t>ALPHA V  PRO 50-2/060 T</t>
  </si>
  <si>
    <t>2000243EX</t>
  </si>
  <si>
    <t>ALPHA V  PRO-EX 50-2/060 T</t>
  </si>
  <si>
    <t>ALPHA V  PRO 50-2/080 M</t>
  </si>
  <si>
    <t>2000257EX</t>
  </si>
  <si>
    <t>ALPHA V  PRO-EX 50-2/080 M</t>
  </si>
  <si>
    <t>ALPHA V  PRO 50-2/080 T</t>
  </si>
  <si>
    <t>2000259EX</t>
  </si>
  <si>
    <t>ALPHA V  PRO-EX 50-2/080 T</t>
  </si>
  <si>
    <t>ALPHA V  PRO 50-2/110 M</t>
  </si>
  <si>
    <t>2000262EX</t>
  </si>
  <si>
    <t>ALPHA V  PRO-EX 50-2/110 M</t>
  </si>
  <si>
    <t>ALPHA V  PRO 50-2/110 T</t>
  </si>
  <si>
    <t>2000264EX</t>
  </si>
  <si>
    <t>ALPHA V  PRO-EX 50-2/110 T</t>
  </si>
  <si>
    <t>ALPHA V  PRO 50-2/150 M</t>
  </si>
  <si>
    <t>2000280EX</t>
  </si>
  <si>
    <t>ALPHA V  PRO-EX 50-2/150 M</t>
  </si>
  <si>
    <t>ALPHA V  PRO 50-2/150 T</t>
  </si>
  <si>
    <t>2000281EX</t>
  </si>
  <si>
    <t>ALPHA V  PRO-EX 50-2/150 T</t>
  </si>
  <si>
    <t>ALPHA V  PRO 50-2/220 T</t>
  </si>
  <si>
    <t>2000282EX</t>
  </si>
  <si>
    <t>ALPHA V  PRO-EX 50-2/220 T</t>
  </si>
  <si>
    <t>DNA 50-2/110 M</t>
  </si>
  <si>
    <t>DN50 PN10 G2”</t>
  </si>
  <si>
    <t>1-230</t>
  </si>
  <si>
    <t>DNA 50-2/110 M/G</t>
  </si>
  <si>
    <t>DNA 50-2/110 T</t>
  </si>
  <si>
    <t>3-400</t>
  </si>
  <si>
    <t>DNA 50-2/110 T/G</t>
  </si>
  <si>
    <t>DNA 50-2/150  M</t>
  </si>
  <si>
    <t>DNA 50-2/150 M/G</t>
  </si>
  <si>
    <t>DNA 50-2/150 T</t>
  </si>
  <si>
    <t>DNA 50-2/150 T/G</t>
  </si>
  <si>
    <t>DNA 50-2/220 T</t>
  </si>
  <si>
    <t>DNA 50-2/220-1 T</t>
  </si>
  <si>
    <t>DNA 50-4/090 M</t>
  </si>
  <si>
    <t>DNA 50-4/090 M/G</t>
  </si>
  <si>
    <t>DNA 50-4/090 T</t>
  </si>
  <si>
    <t>DNA 65-2/110 M</t>
  </si>
  <si>
    <t>DN65 PN10</t>
  </si>
  <si>
    <t>DNA 65-2/110 M/G</t>
  </si>
  <si>
    <t>DNA 65-2/110 T</t>
  </si>
  <si>
    <t>DNA 65-2/110 T/G</t>
  </si>
  <si>
    <t>DNA 65-2/150 M</t>
  </si>
  <si>
    <t>DNA 65-2/150 M/G</t>
  </si>
  <si>
    <t>DNA 65-2/150 T</t>
  </si>
  <si>
    <t>DNA 65-2/150 T/G</t>
  </si>
  <si>
    <t>DNA 65-2/220 T</t>
  </si>
  <si>
    <t>DNA 80-2/110 M</t>
  </si>
  <si>
    <t>DN80 PN16</t>
  </si>
  <si>
    <t>DNA 80-2/110 M/G</t>
  </si>
  <si>
    <t>DNA 80-2/110 T</t>
  </si>
  <si>
    <t>DNA 80-2/110 T/G</t>
  </si>
  <si>
    <t>DNA 80-2/150 M</t>
  </si>
  <si>
    <t>DNA 80-2/150 M/G</t>
  </si>
  <si>
    <t>DNA 80-2/150 T</t>
  </si>
  <si>
    <t>DNA 80-2/150 T/G</t>
  </si>
  <si>
    <t>DNA 80-2/220 T</t>
  </si>
  <si>
    <t>DNA 80-4/090 M</t>
  </si>
  <si>
    <t>DNA 80-4/090 M/G</t>
  </si>
  <si>
    <t>DNA 80-4/090 T</t>
  </si>
  <si>
    <t>VM 65/2/125 C.336</t>
  </si>
  <si>
    <t>2000106EX</t>
  </si>
  <si>
    <t>VM-EX 65/2/125 C.336</t>
  </si>
  <si>
    <t>VT 65/2/125 C.336</t>
  </si>
  <si>
    <t>2000108EX</t>
  </si>
  <si>
    <t>VT-EX 65/2/125 C.336</t>
  </si>
  <si>
    <t>VT 65/2/125 C.337</t>
  </si>
  <si>
    <t>2000110EX</t>
  </si>
  <si>
    <t>VT-EX 65/2/125 C.337</t>
  </si>
  <si>
    <t>VT 65/2/152 C.346</t>
  </si>
  <si>
    <t>2000114EX</t>
  </si>
  <si>
    <t>VT-EX 65/2/152 C.346</t>
  </si>
  <si>
    <t>VT 65/2/152 C.347</t>
  </si>
  <si>
    <t>2000116EX</t>
  </si>
  <si>
    <t>VT-EX 65/2/152 C.347</t>
  </si>
  <si>
    <t>VT 80/2/152 C.346</t>
  </si>
  <si>
    <t>2000119EX</t>
  </si>
  <si>
    <t>VT-EX 80/2/152 C.346</t>
  </si>
  <si>
    <t>VT 80/2/152 C.347</t>
  </si>
  <si>
    <t>2000117EX</t>
  </si>
  <si>
    <t>VT-EX 80/2/152 C.347</t>
  </si>
  <si>
    <t>VT 80/2/173 C.354</t>
  </si>
  <si>
    <t>2000120EX</t>
  </si>
  <si>
    <t>VT-EX 80/2/173 C.354</t>
  </si>
  <si>
    <t>VT 80/2/173 C.357</t>
  </si>
  <si>
    <t>2000122EX</t>
  </si>
  <si>
    <t>VT-EX 80/2/173 C.357</t>
  </si>
  <si>
    <t xml:space="preserve">VTH 80-2/120 </t>
  </si>
  <si>
    <t>2000128EX</t>
  </si>
  <si>
    <t>VTH 80-2/150</t>
  </si>
  <si>
    <t>2000130EX</t>
  </si>
  <si>
    <t>VTH 80-2/200</t>
  </si>
  <si>
    <t>2000129EX</t>
  </si>
  <si>
    <t>VTH 80-2/250</t>
  </si>
  <si>
    <t>2000131EX</t>
  </si>
  <si>
    <t>VTH 100-2/150</t>
  </si>
  <si>
    <t>DN100 PN16</t>
  </si>
  <si>
    <t>2000508EX</t>
  </si>
  <si>
    <t>VTH 100-2/200</t>
  </si>
  <si>
    <t>2000510EX</t>
  </si>
  <si>
    <t>VTH 100-2/250</t>
  </si>
  <si>
    <t>2000512EX</t>
  </si>
  <si>
    <t>VTH 100-2/300</t>
  </si>
  <si>
    <t>2000514EX</t>
  </si>
  <si>
    <t>VTH 100-2/350</t>
  </si>
  <si>
    <t>2000516EX</t>
  </si>
  <si>
    <t>VTH 100-2/400</t>
  </si>
  <si>
    <t>2000518EX</t>
  </si>
  <si>
    <t>VTH 100-2/400/1</t>
  </si>
  <si>
    <t>2000520EX</t>
  </si>
  <si>
    <t>VTH 100-2/400/2</t>
  </si>
  <si>
    <t>2000522EX</t>
  </si>
  <si>
    <t>VM 80/4/125 C.341</t>
  </si>
  <si>
    <t>2000142EX</t>
  </si>
  <si>
    <t>VM-EX 80/4/125 C.341</t>
  </si>
  <si>
    <t>VT 80/4/125 C.341</t>
  </si>
  <si>
    <t>2000140EX</t>
  </si>
  <si>
    <t>VT-EX 80/4/125 C.341</t>
  </si>
  <si>
    <t>VT 80/4/125 C.342</t>
  </si>
  <si>
    <t>2000146EX</t>
  </si>
  <si>
    <t>VT-EX 80/4/125 C.342</t>
  </si>
  <si>
    <t>2000144EX</t>
  </si>
  <si>
    <t>VT 80/4/152 C.344</t>
  </si>
  <si>
    <t>2000156EX</t>
  </si>
  <si>
    <t>VT-EX 80/4/152 C.344</t>
  </si>
  <si>
    <t>VT 80/4/152 C.345</t>
  </si>
  <si>
    <t>2000158EX</t>
  </si>
  <si>
    <t>VT-EX 80/4/152 C.345</t>
  </si>
  <si>
    <t>VT 100/4/152 C.348</t>
  </si>
  <si>
    <t>2000165EX</t>
  </si>
  <si>
    <t>VT-EX 100/4/152 C.348</t>
  </si>
  <si>
    <t>VT 100/4/152 C.349</t>
  </si>
  <si>
    <t>2000166EX</t>
  </si>
  <si>
    <t>VT-EX 100/4/152 C.349</t>
  </si>
  <si>
    <t>VT 100/4/152 C.350</t>
  </si>
  <si>
    <t>2000168EX</t>
  </si>
  <si>
    <t>VT-EX 100/4/152 C.350</t>
  </si>
  <si>
    <t>VT 100/4/173 C.355</t>
  </si>
  <si>
    <t>2000174EX</t>
  </si>
  <si>
    <t>VT-EX 100/4/173 C.355</t>
  </si>
  <si>
    <t>VT 100/4/173 C.356</t>
  </si>
  <si>
    <t>2000176EX</t>
  </si>
  <si>
    <t>VT-EX 100/4/173 C.356</t>
  </si>
  <si>
    <t>VT 100/4/173 C.358</t>
  </si>
  <si>
    <t>2000177EX</t>
  </si>
  <si>
    <t>VT-EX 100/4/173 C.358</t>
  </si>
  <si>
    <t>VT 100/4/200 C.362</t>
  </si>
  <si>
    <t>2000182EX</t>
  </si>
  <si>
    <t>VT-EX 100/4/200 C.362</t>
  </si>
  <si>
    <t>VT 100/4/200 C.363</t>
  </si>
  <si>
    <t>2000184EX</t>
  </si>
  <si>
    <t>VT-EX 100/4/200 C.363</t>
  </si>
  <si>
    <t>VT 100/4/240 C.370</t>
  </si>
  <si>
    <t>2001330EX</t>
  </si>
  <si>
    <t>VT-EX 100/4/240 C.370</t>
  </si>
  <si>
    <t>VT 100/4/240 C.375</t>
  </si>
  <si>
    <t>2000190EX</t>
  </si>
  <si>
    <t>VT-EX 100/4/240 C.375</t>
  </si>
  <si>
    <t>VT 100/4/240 C.380</t>
  </si>
  <si>
    <t>2000192EX</t>
  </si>
  <si>
    <t>VT-EX 100/4/240 C.380</t>
  </si>
  <si>
    <t>VT 150/4/340 C.385</t>
  </si>
  <si>
    <t>DN150 PN16</t>
  </si>
  <si>
    <t>VT 150/4/340 C.390</t>
  </si>
  <si>
    <t>VT 150/4/340 C.395</t>
  </si>
  <si>
    <t>DNB</t>
  </si>
  <si>
    <t>DNB 65-2/080 M</t>
  </si>
  <si>
    <t>DN65 PN10 G2”</t>
  </si>
  <si>
    <t>DNB 65-2/080 M/G</t>
  </si>
  <si>
    <t>DNB 65-2/080 T</t>
  </si>
  <si>
    <t>DNB 65-2/080 T/G</t>
  </si>
  <si>
    <t>DNB 65-2/110 M</t>
  </si>
  <si>
    <t>DNB 65-2/110 M/G</t>
  </si>
  <si>
    <t>DNB 65-2/110 T</t>
  </si>
  <si>
    <t>DNB 65-2/110 T/G</t>
  </si>
  <si>
    <t>DNB 65-2/150 M</t>
  </si>
  <si>
    <t>DNB 65-2/150 M/G</t>
  </si>
  <si>
    <t>DNB 65-2/150  T</t>
  </si>
  <si>
    <t>DNB 65-2/150 T/G</t>
  </si>
  <si>
    <t>DNB 65-2/220 T</t>
  </si>
  <si>
    <t>DNB 65-2/220-1 T</t>
  </si>
  <si>
    <t>DNB 65-2/220-2 T</t>
  </si>
  <si>
    <t>DNB 80-2/150 M</t>
  </si>
  <si>
    <t>DNB 80-2/150 M/G</t>
  </si>
  <si>
    <t>DNB 80-2/150 T</t>
  </si>
  <si>
    <t>DNB 80-2/150 T/G</t>
  </si>
  <si>
    <t>DNB 80-2/220 T</t>
  </si>
  <si>
    <t>DNB 80-2/220-1 T</t>
  </si>
  <si>
    <t>DNB 80-4/110 M</t>
  </si>
  <si>
    <t>DNB 80-4/110 M/G</t>
  </si>
  <si>
    <t>DNB 80-4/110 T</t>
  </si>
  <si>
    <t>A2</t>
  </si>
  <si>
    <t>2000100EX</t>
  </si>
  <si>
    <t>AT 65/2/125 C.236</t>
  </si>
  <si>
    <t>2000102EX</t>
  </si>
  <si>
    <t>AT-EX 65/2/125 C.236</t>
  </si>
  <si>
    <t>AT 65/2/125 C.237</t>
  </si>
  <si>
    <t>2000104EX</t>
  </si>
  <si>
    <t>AT-EX 65/2/125 C.237</t>
  </si>
  <si>
    <t>AT 65/2/152 C.246</t>
  </si>
  <si>
    <t>2000111EX</t>
  </si>
  <si>
    <t>AT-EX 65/2/152 C.246</t>
  </si>
  <si>
    <t>AT 65/2/152 C.247</t>
  </si>
  <si>
    <t>2000112EX</t>
  </si>
  <si>
    <t>AT-EX 65/2/152 C.247</t>
  </si>
  <si>
    <t>AT 80/2/152 C.246</t>
  </si>
  <si>
    <t>2000115EX</t>
  </si>
  <si>
    <t>AT-EX 80/2/152 C.246</t>
  </si>
  <si>
    <t>AT 80/2/152 C.247</t>
  </si>
  <si>
    <t>2000113EX</t>
  </si>
  <si>
    <t>AT-EX 80/2/152 C.247</t>
  </si>
  <si>
    <t>AT 80/2/173 C.254</t>
  </si>
  <si>
    <t>2000109EX</t>
  </si>
  <si>
    <t>AT-EX 80/2/173 C.254</t>
  </si>
  <si>
    <t>AT 80/2/173 C.257</t>
  </si>
  <si>
    <t>2000118EX</t>
  </si>
  <si>
    <t>AT-EX 80/2/173 C.257</t>
  </si>
  <si>
    <t>AT 80/2/173 C.259</t>
  </si>
  <si>
    <t>2000135EX</t>
  </si>
  <si>
    <t>AT-EX 80/2/173 C.259</t>
  </si>
  <si>
    <t>A4</t>
  </si>
  <si>
    <t>AM 80/4/125 C.242</t>
  </si>
  <si>
    <t>2000138EX</t>
  </si>
  <si>
    <t>AM-EX 80/4/125 C.242</t>
  </si>
  <si>
    <t>AT 80/4/125 C.242</t>
  </si>
  <si>
    <t>2000136EX</t>
  </si>
  <si>
    <t>AT-EX 80/4/125 C.242</t>
  </si>
  <si>
    <t>AT 80/4/152 C.244</t>
  </si>
  <si>
    <t>2000150EX</t>
  </si>
  <si>
    <t>AT-EX 80/4/152 C.244</t>
  </si>
  <si>
    <t>AT 80/4/152 C.245</t>
  </si>
  <si>
    <t>2000152EX</t>
  </si>
  <si>
    <t>AT-EX 80/4/152 C.245</t>
  </si>
  <si>
    <t>AT 100/4/152 C.243</t>
  </si>
  <si>
    <t>2000160EX</t>
  </si>
  <si>
    <t>AT-EX 100/4/152 C.243</t>
  </si>
  <si>
    <t>AT 100/4/152 C.244</t>
  </si>
  <si>
    <t>2000162EX</t>
  </si>
  <si>
    <t>AT-EX 100/4/152 C.244</t>
  </si>
  <si>
    <t>AT 100/4/152 C.245</t>
  </si>
  <si>
    <t>2000164EX</t>
  </si>
  <si>
    <t>AT-EX 100/4/152 C.245</t>
  </si>
  <si>
    <t>AT 100/4/173 C.255</t>
  </si>
  <si>
    <t>2000170EX</t>
  </si>
  <si>
    <t>AT-EX 100/4/173 C.255</t>
  </si>
  <si>
    <t>AT 100/4/173 C.256</t>
  </si>
  <si>
    <t>2000172EX</t>
  </si>
  <si>
    <t>AT-EX 100/4/173 C.256</t>
  </si>
  <si>
    <t>AT 150/4/173 C.258</t>
  </si>
  <si>
    <t>2000178EX</t>
  </si>
  <si>
    <t>AT-EX 150/4/173 C.258</t>
  </si>
  <si>
    <t>AT 150/4/200 C.260</t>
  </si>
  <si>
    <t>2000185EX</t>
  </si>
  <si>
    <t>AT-EX 150/4/200 C.260</t>
  </si>
  <si>
    <t>AT 150/4/200 C.263</t>
  </si>
  <si>
    <t>2000187EX</t>
  </si>
  <si>
    <t>AT-EX 150/4/200 C.263</t>
  </si>
  <si>
    <t>AT 150/4/200 C.264</t>
  </si>
  <si>
    <t>2000186EX</t>
  </si>
  <si>
    <t>AT-EX 150/4/200 C.264</t>
  </si>
  <si>
    <t>AT 150/4/200 C.265</t>
  </si>
  <si>
    <t>2000188EX</t>
  </si>
  <si>
    <t>AT-EX 150/4/200 C.265</t>
  </si>
  <si>
    <t>AT 150/4/240 C.275</t>
  </si>
  <si>
    <t>2000194EX</t>
  </si>
  <si>
    <t>AT-EX 150/4/240 C.275</t>
  </si>
  <si>
    <t>AT 150/4/240 C.280</t>
  </si>
  <si>
    <t>2000196EX</t>
  </si>
  <si>
    <t>AT-EX 150/4/240 C.280</t>
  </si>
  <si>
    <t>AT 150/4/340 C.285</t>
  </si>
  <si>
    <t>AT 150/4/340 C.290</t>
  </si>
  <si>
    <t>AT 150/4/340 C.295</t>
  </si>
  <si>
    <t>AT 150/4/340 C.300</t>
  </si>
  <si>
    <t>ATH</t>
  </si>
  <si>
    <t>ATH 80-2/120</t>
  </si>
  <si>
    <t>2000124EX</t>
  </si>
  <si>
    <t>ATH 80-2/150</t>
  </si>
  <si>
    <t>2000126EX</t>
  </si>
  <si>
    <t>ATH 80-2/200</t>
  </si>
  <si>
    <t>2000123EX</t>
  </si>
  <si>
    <t>ATH 80-2/250</t>
  </si>
  <si>
    <t>2000125EX</t>
  </si>
  <si>
    <t>ATH 80-2/300</t>
  </si>
  <si>
    <t>2000127EX</t>
  </si>
  <si>
    <t>ATH 100-2/120</t>
  </si>
  <si>
    <t>2001210EX</t>
  </si>
  <si>
    <t>ATH 100-2/150</t>
  </si>
  <si>
    <t>2001215EX</t>
  </si>
  <si>
    <t>ATH 100-2/200</t>
  </si>
  <si>
    <t>2001220EX</t>
  </si>
  <si>
    <t>ATH 100-2/250</t>
  </si>
  <si>
    <t>2001225EX</t>
  </si>
  <si>
    <t>ATH 100-2/350</t>
  </si>
  <si>
    <t>2000502EX</t>
  </si>
  <si>
    <t>ATH 100-2/400</t>
  </si>
  <si>
    <t>2000504EX</t>
  </si>
  <si>
    <t>ATH 100-2/420</t>
  </si>
  <si>
    <t>2000506EX</t>
  </si>
  <si>
    <t>GRIX</t>
  </si>
  <si>
    <t>-</t>
  </si>
  <si>
    <t>G2</t>
  </si>
  <si>
    <t>G2”</t>
  </si>
  <si>
    <t>2000048S</t>
  </si>
  <si>
    <t>GT 50/2/125 C.155</t>
  </si>
  <si>
    <t>G2” DN32 PN6</t>
  </si>
  <si>
    <t>2000048EX</t>
  </si>
  <si>
    <t>GT-EX 50/2/125 C.155</t>
  </si>
  <si>
    <t>2000047S</t>
  </si>
  <si>
    <t>2000052EX</t>
  </si>
  <si>
    <t>2000053S</t>
  </si>
  <si>
    <t>GT 50/2/125 C.160</t>
  </si>
  <si>
    <t>2000053EX</t>
  </si>
  <si>
    <t>GT-EX 50/2/125 C.160</t>
  </si>
  <si>
    <t>2000055S</t>
  </si>
  <si>
    <t>2000054EX</t>
  </si>
  <si>
    <t>GT 50/2/152 C.165</t>
  </si>
  <si>
    <t>G2” DN50 PN10</t>
  </si>
  <si>
    <t>2000056EX</t>
  </si>
  <si>
    <t>GT-EX 50/2/152 C.165</t>
  </si>
  <si>
    <t>GT 50/2/152 C.170</t>
  </si>
  <si>
    <t>2000058EX</t>
  </si>
  <si>
    <t>GT-EX 50/2/152 C.170</t>
  </si>
  <si>
    <t>GT 50/2/173 C.175</t>
  </si>
  <si>
    <t>2000060EX</t>
  </si>
  <si>
    <t>GT-EX 50/2/173 C.175</t>
  </si>
  <si>
    <t>GT 50/2/173 C.180</t>
  </si>
  <si>
    <t>2000062EX</t>
  </si>
  <si>
    <t>GT-EX 50/2/173 C.180</t>
  </si>
  <si>
    <t>GT 50/2/173 C.185</t>
  </si>
  <si>
    <t>2000065EX</t>
  </si>
  <si>
    <t>GT-EX 50/2/173 C.185</t>
  </si>
  <si>
    <t>20x10</t>
  </si>
  <si>
    <t>ALPHA EVO</t>
  </si>
  <si>
    <t>AM-AT</t>
  </si>
  <si>
    <t>AM 40/2/110 C.218</t>
  </si>
  <si>
    <t>AT 40/2/110 C.218</t>
  </si>
  <si>
    <t>AT 40/2/110 C.219</t>
  </si>
  <si>
    <t>2000274EX</t>
  </si>
  <si>
    <t>2000276EX</t>
  </si>
  <si>
    <t>AM 50/2/110 C.225</t>
  </si>
  <si>
    <t>2000092EX</t>
  </si>
  <si>
    <t>AM-EX 50/2/110 C.225</t>
  </si>
  <si>
    <t>AT 50/2/110 C.225</t>
  </si>
  <si>
    <t>2000094EX</t>
  </si>
  <si>
    <t>AT-EX 50/2/110 C.225</t>
  </si>
  <si>
    <t>AM 50/2/110 C.226</t>
  </si>
  <si>
    <t>2000096EX</t>
  </si>
  <si>
    <t>AM-EX 50/2/110 C.226</t>
  </si>
  <si>
    <t>AT 50/2/110 C.226</t>
  </si>
  <si>
    <t>2000098EX</t>
  </si>
  <si>
    <t>AT-EX 50/2/110 C.226</t>
  </si>
  <si>
    <t>APX</t>
  </si>
  <si>
    <t>H</t>
  </si>
  <si>
    <t>HM 50/2/125 C.500</t>
  </si>
  <si>
    <t>2000064EX</t>
  </si>
  <si>
    <t>HM-EX 50/2/125 C.500</t>
  </si>
  <si>
    <t>HT 50/2/125 C.500</t>
  </si>
  <si>
    <t>2000066EX</t>
  </si>
  <si>
    <t>HT-EX 50/2/125 C.500</t>
  </si>
  <si>
    <t>HT 50/2/125 C.501</t>
  </si>
  <si>
    <t>2000068EX</t>
  </si>
  <si>
    <t>HT-EX 50/2/125 C.501</t>
  </si>
  <si>
    <t>HT 65/2/152 C.502</t>
  </si>
  <si>
    <t>DN65 PN6</t>
  </si>
  <si>
    <t>2000070EX</t>
  </si>
  <si>
    <t>HT-EX 65/2/152 C.502</t>
  </si>
  <si>
    <t>HT 65/2/152 C.503</t>
  </si>
  <si>
    <t>2000072EX</t>
  </si>
  <si>
    <t>HT-EX 65/2/152 C.503</t>
  </si>
  <si>
    <t>HT 65/2/173 C.504</t>
  </si>
  <si>
    <t>2000074EX</t>
  </si>
  <si>
    <t>HT-EX 65/2/173 C.504</t>
  </si>
  <si>
    <t>HT 65/2/173 C.505</t>
  </si>
  <si>
    <t>2000076EX</t>
  </si>
  <si>
    <t>HT-EX 65/2/173 C.505</t>
  </si>
  <si>
    <t>GM 50/2/125 C.155</t>
  </si>
  <si>
    <t>GM-EX 50/2/125 C.155</t>
  </si>
  <si>
    <t>GM 50/2/125 C.160</t>
  </si>
  <si>
    <t>GM-EX 50/2/125 C.160</t>
  </si>
  <si>
    <t xml:space="preserve">GRIX 32-2/090 M </t>
  </si>
  <si>
    <t>GRIX 32-2/090 T</t>
  </si>
  <si>
    <t xml:space="preserve">GRIX 32-2/110 M </t>
  </si>
  <si>
    <t>GRIX 32-2/110 T</t>
  </si>
  <si>
    <t xml:space="preserve">GRIX 32-2/140 M </t>
  </si>
  <si>
    <t>GRIX 32-2/140 T</t>
  </si>
  <si>
    <t>COMPATTA PRO 50-2/060 M/G</t>
  </si>
  <si>
    <t>COMPATTA PRO 50-2/080 M/G</t>
  </si>
  <si>
    <t>COMPATTA PRO 50-2/110 M/G</t>
  </si>
  <si>
    <t>2001410EX</t>
  </si>
  <si>
    <t>2001414EX</t>
  </si>
  <si>
    <t>2001418EX</t>
  </si>
  <si>
    <t>2001422EX</t>
  </si>
  <si>
    <t>2001426EX</t>
  </si>
  <si>
    <t>2001428EX</t>
  </si>
  <si>
    <t>2001430EX</t>
  </si>
  <si>
    <t>2001432EX</t>
  </si>
  <si>
    <t>2000805EX</t>
  </si>
  <si>
    <t>2000815EX</t>
  </si>
  <si>
    <t>2000825EX</t>
  </si>
  <si>
    <t>2000835EX</t>
  </si>
  <si>
    <t>2000855EX</t>
  </si>
  <si>
    <t>2000905EX</t>
  </si>
  <si>
    <t>2000915EX</t>
  </si>
  <si>
    <t>2000925EX</t>
  </si>
  <si>
    <t>2000935EX</t>
  </si>
  <si>
    <t>2000955EX</t>
  </si>
  <si>
    <t>2001015EX</t>
  </si>
  <si>
    <t>2001005EX</t>
  </si>
  <si>
    <t>VT 80/2/173 C.359</t>
  </si>
  <si>
    <t>ALPHA V  PRO 50-2/060 M/G</t>
  </si>
  <si>
    <t>ALPHA V  PRO 50-2/080 M/G</t>
  </si>
  <si>
    <t>ALPHA V  PRO 50-2/110 M/G</t>
  </si>
  <si>
    <t>2001500EX</t>
  </si>
  <si>
    <t>2001504EX</t>
  </si>
  <si>
    <t>2001508EX</t>
  </si>
  <si>
    <t>2001512EX</t>
  </si>
  <si>
    <t>2001516EX</t>
  </si>
  <si>
    <t>2001520EX</t>
  </si>
  <si>
    <t>2001524EX</t>
  </si>
  <si>
    <t>2001526EX</t>
  </si>
  <si>
    <t>2001528EX</t>
  </si>
  <si>
    <t>2001536EX</t>
  </si>
  <si>
    <t>2001540EX</t>
  </si>
  <si>
    <t>2001544EX</t>
  </si>
  <si>
    <t>2001546EX</t>
  </si>
  <si>
    <t>2001548EX</t>
  </si>
  <si>
    <t>2001552EX</t>
  </si>
  <si>
    <t>AT 200/4/200 C.265</t>
  </si>
  <si>
    <t>AT-EX 200/4/200 C.265</t>
  </si>
  <si>
    <t>AT 200/4/200 C.270</t>
  </si>
  <si>
    <t>2001809EX</t>
  </si>
  <si>
    <t>AT-EX 200/4/200 C.270</t>
  </si>
  <si>
    <t>AT 200/4/240 C.275</t>
  </si>
  <si>
    <t>2001810EX</t>
  </si>
  <si>
    <t>AT-EX 200/4/240 C.275</t>
  </si>
  <si>
    <t>AT 200/4/240 C.280</t>
  </si>
  <si>
    <t>2001812EX</t>
  </si>
  <si>
    <t>AT-EX 200/4/240 C.280</t>
  </si>
  <si>
    <t xml:space="preserve">GRIX 32-2/090 M/G </t>
  </si>
  <si>
    <t>GRIX 32-2/090 T/G</t>
  </si>
  <si>
    <t>GRIX 32-2/110 M/G</t>
  </si>
  <si>
    <t>GRIX 32-2/110 T/G</t>
  </si>
  <si>
    <t>GRIX 32-2/140 M/G</t>
  </si>
  <si>
    <t>GRIX 32-2/140 T/G</t>
  </si>
  <si>
    <t>BIC 32-2/028 M</t>
  </si>
  <si>
    <t>BIC 32-2/028 M/G</t>
  </si>
  <si>
    <t>BIC 32-2/037 M</t>
  </si>
  <si>
    <t>BIC 32-2/037 M/G</t>
  </si>
  <si>
    <t>BIC 32-2/037 T</t>
  </si>
  <si>
    <t>BIC 40-2/056 M</t>
  </si>
  <si>
    <t>BIC 40-2/056 M/G</t>
  </si>
  <si>
    <t>BIC 40-2/056 T</t>
  </si>
  <si>
    <t>BIC 40-2/056 T/G</t>
  </si>
  <si>
    <t>BIC 40-2/075 M</t>
  </si>
  <si>
    <t>BIC 40-2/075 M/G</t>
  </si>
  <si>
    <t>BIC 40-2/075 T</t>
  </si>
  <si>
    <t>BIC 50-2/110 M</t>
  </si>
  <si>
    <t>BIC 50-2/110 M/G</t>
  </si>
  <si>
    <t>BIC 50-2/110 T</t>
  </si>
  <si>
    <t>BIC 50-2/110 T/G</t>
  </si>
  <si>
    <t>BIC 50-2/150 M</t>
  </si>
  <si>
    <t>BIC 50-2/150 M/G</t>
  </si>
  <si>
    <t>BIC 50-2/150 T</t>
  </si>
  <si>
    <t>BIC 50-2/150 T/G</t>
  </si>
  <si>
    <t>BIC EVO 40-2/056 M</t>
  </si>
  <si>
    <t>BIC EVO 40-2/056 M/G</t>
  </si>
  <si>
    <t>BIC EVO 40-2/056 T</t>
  </si>
  <si>
    <t>BIC EVO 40-2/056 T/G</t>
  </si>
  <si>
    <t>BIC EVO 40-2/075 M</t>
  </si>
  <si>
    <t>BIC EVO 40-2/075 M/G</t>
  </si>
  <si>
    <t>BIC EVO 40-2/075 T</t>
  </si>
  <si>
    <t>BIC EVO 40-2/075 T/G</t>
  </si>
  <si>
    <t>BIC EVO 50-2/110 M</t>
  </si>
  <si>
    <t>BIC EVO 50-2/110 M/G</t>
  </si>
  <si>
    <t>BIC EVO 50-2/110 T</t>
  </si>
  <si>
    <t>BIC EVO 50-2/110 T/G</t>
  </si>
  <si>
    <t>BIC EVO 50-2/150 M</t>
  </si>
  <si>
    <t>BIC EVO 50-2/150 M/G</t>
  </si>
  <si>
    <t>BIC EVO 50-2/150 T</t>
  </si>
  <si>
    <t>BIC EVO 50-2/150 T/G</t>
  </si>
  <si>
    <t xml:space="preserve">APX 32-2/090 M </t>
  </si>
  <si>
    <t xml:space="preserve">APX 32-2/090 M/G </t>
  </si>
  <si>
    <t>APX 32-2/090 T</t>
  </si>
  <si>
    <t>APX 32-2/090 T/G</t>
  </si>
  <si>
    <t xml:space="preserve">APX 32-2/110 M </t>
  </si>
  <si>
    <t>APX 32-2/110 M/G</t>
  </si>
  <si>
    <t>APX 32-2/110 T</t>
  </si>
  <si>
    <t>APX 32-2/110 T/G</t>
  </si>
  <si>
    <t>APX 32-2/150 T/G</t>
  </si>
  <si>
    <t>APX 32-2/150 T</t>
  </si>
  <si>
    <t xml:space="preserve">APX 32-2/150 M </t>
  </si>
  <si>
    <t>APX 32-2/150 M/G</t>
  </si>
  <si>
    <t>DNA-EX 50-2/110 M</t>
  </si>
  <si>
    <t>DNA-EX 50-2/110 T</t>
  </si>
  <si>
    <t>DNA-EX 50-2/150 T</t>
  </si>
  <si>
    <t>DNA-EX 50-2/220 T</t>
  </si>
  <si>
    <t>DNA-EX 50-2/220-1 T</t>
  </si>
  <si>
    <t>DNA-EX 50-4/090 M</t>
  </si>
  <si>
    <t>DNA-EX 50-4/090 T</t>
  </si>
  <si>
    <t>DNA-EX 65-2/110 M</t>
  </si>
  <si>
    <t>DNA-EX 65-2/110 T</t>
  </si>
  <si>
    <t>DNA-EX 65-2/150 M</t>
  </si>
  <si>
    <t>DNA-EX 65-2/150 T</t>
  </si>
  <si>
    <t>DNA-EX 65-2/220 T</t>
  </si>
  <si>
    <t>DNA-EX 80-2/110 M</t>
  </si>
  <si>
    <t>DNA-EX 80-2/110 T</t>
  </si>
  <si>
    <t>DNA-EX 80-2/150 M</t>
  </si>
  <si>
    <t>DNA-EX 80-2/150 T</t>
  </si>
  <si>
    <t>DNA-EX 80-2/220 T</t>
  </si>
  <si>
    <t>DNA-EX 80-4/090 M</t>
  </si>
  <si>
    <t>DNA-EX 80-4/090 T</t>
  </si>
  <si>
    <t>DNB-EX 65-2/080 M</t>
  </si>
  <si>
    <t>DNB-EX 65-2/080 T</t>
  </si>
  <si>
    <t>DNB-EX 65-2/110 M</t>
  </si>
  <si>
    <t>DNB-EX 65-2/110 T</t>
  </si>
  <si>
    <t>DNB-EX 65-2/150 M</t>
  </si>
  <si>
    <t>DNB-EX 65-2/150  T</t>
  </si>
  <si>
    <t>DNB-EX 65-2/220 T</t>
  </si>
  <si>
    <t>DNB-EX 65-2/220-1 T</t>
  </si>
  <si>
    <t>DNB-EX 65-2/220-2 T</t>
  </si>
  <si>
    <t>DNB-EX 80-2/150 M</t>
  </si>
  <si>
    <t>DNB-EX 80-2/150 T</t>
  </si>
  <si>
    <t>DNB-EX 80-2/220 T</t>
  </si>
  <si>
    <t>DNB-EX 80-2/220-1 T</t>
  </si>
  <si>
    <t>DNB-EX 80-4/110 M</t>
  </si>
  <si>
    <t>DNB-EX 80-4/110 T</t>
  </si>
  <si>
    <t>07500105</t>
  </si>
  <si>
    <t>07500110</t>
  </si>
  <si>
    <t>07506100</t>
  </si>
  <si>
    <t>07502170</t>
  </si>
  <si>
    <t>07502120</t>
  </si>
  <si>
    <t>07502130</t>
  </si>
  <si>
    <t>07502160</t>
  </si>
  <si>
    <t>07502140</t>
  </si>
  <si>
    <t>07502150</t>
  </si>
  <si>
    <t>DNA 50-2/056 M</t>
  </si>
  <si>
    <t>DNA 50-2/056 M/G</t>
  </si>
  <si>
    <t>DNA 50-2/056 T</t>
  </si>
  <si>
    <t>DNA 50-2/056 T/G</t>
  </si>
  <si>
    <t>DNA 50-2/075 M</t>
  </si>
  <si>
    <t>DNA 50-2/075 M/G</t>
  </si>
  <si>
    <t>DNA 50-2/075 T</t>
  </si>
  <si>
    <t>DNA 50-2/075 T/G</t>
  </si>
  <si>
    <t>GX 50-2/090 M</t>
  </si>
  <si>
    <t>GX 50-2/090 M/G</t>
  </si>
  <si>
    <t>GX 50-2/090 T</t>
  </si>
  <si>
    <t>GX 50-2/110 M</t>
  </si>
  <si>
    <t>GX 50-2/110 M/G</t>
  </si>
  <si>
    <t>GX 50-2/110 T</t>
  </si>
  <si>
    <t>GX 50-2/150 M</t>
  </si>
  <si>
    <t>GX 50-2/150 M/G</t>
  </si>
  <si>
    <t>GX 50-2/150 T</t>
  </si>
  <si>
    <t>GX 50-2/220 T</t>
  </si>
  <si>
    <t>GX-EX 50-2/090 M</t>
  </si>
  <si>
    <t>GX-EX 50-2/090 T</t>
  </si>
  <si>
    <t>GX-EX 50-2/110 M</t>
  </si>
  <si>
    <t>GX-EX 50-2/110 T</t>
  </si>
  <si>
    <t>GX-EX 50-2/150 M</t>
  </si>
  <si>
    <t>GX-EX 50-2/150 T</t>
  </si>
  <si>
    <t>GX-EX 50-2/220 T</t>
  </si>
  <si>
    <t>2004000S</t>
  </si>
  <si>
    <t>2004000EX</t>
  </si>
  <si>
    <t>20040002S</t>
  </si>
  <si>
    <t>2004004EX</t>
  </si>
  <si>
    <t>2004006S</t>
  </si>
  <si>
    <t>2004006EX</t>
  </si>
  <si>
    <t>2004008S</t>
  </si>
  <si>
    <t>2004010EX</t>
  </si>
  <si>
    <t>2000043S</t>
  </si>
  <si>
    <t>2000043EX</t>
  </si>
  <si>
    <t>2004012S</t>
  </si>
  <si>
    <t>2000049EX</t>
  </si>
  <si>
    <t>2000051EX</t>
  </si>
  <si>
    <t>GX</t>
  </si>
  <si>
    <t>G2” DN32</t>
  </si>
  <si>
    <t>8X22</t>
  </si>
  <si>
    <t>KAPPA</t>
  </si>
  <si>
    <t>AT 150/4/173 C.256</t>
  </si>
  <si>
    <t>VT 65/4/152 C.344</t>
  </si>
  <si>
    <t>VT 65/4/152 C.345</t>
  </si>
  <si>
    <t>07205120</t>
  </si>
  <si>
    <t>07205140</t>
  </si>
  <si>
    <t>BIC PRO 50-2/150 M</t>
  </si>
  <si>
    <t>BIC PRO 50-2/150 M/G</t>
  </si>
  <si>
    <t>BIC PRO-EX 50-2/150 M</t>
  </si>
  <si>
    <t>BIC PRO 50-2/150 T</t>
  </si>
  <si>
    <t>BIC PRO-EX 50-2/220 T</t>
  </si>
  <si>
    <t>PLN</t>
  </si>
  <si>
    <t>Model</t>
  </si>
  <si>
    <t>Przelot</t>
  </si>
  <si>
    <t>Napięcie</t>
  </si>
  <si>
    <t>Moc</t>
  </si>
  <si>
    <t>Rabat</t>
  </si>
  <si>
    <t>V</t>
  </si>
  <si>
    <t>mm</t>
  </si>
  <si>
    <t>K040.2.50 M - N</t>
  </si>
  <si>
    <t>K075.2.50 M - N</t>
  </si>
  <si>
    <t>K120.2.50 M - H</t>
  </si>
  <si>
    <t>K120.2.50 T - H</t>
  </si>
  <si>
    <t>K150.2.50 M - N</t>
  </si>
  <si>
    <t>K150.2.50 T - N</t>
  </si>
  <si>
    <t>K220.2.80 H</t>
  </si>
  <si>
    <t>K420.2.80 N</t>
  </si>
  <si>
    <t>K420.2.80 C</t>
  </si>
  <si>
    <t>K560.2.80 H</t>
  </si>
  <si>
    <t>K560.2.100 N</t>
  </si>
  <si>
    <t>K560.2.100 C</t>
  </si>
  <si>
    <t>K920.2.100 N</t>
  </si>
  <si>
    <t>K920.2.100 C</t>
  </si>
  <si>
    <t>ALPHA PRO</t>
  </si>
  <si>
    <t>DNA-EX</t>
  </si>
  <si>
    <t>DNB-EX</t>
  </si>
  <si>
    <t>BIC</t>
  </si>
  <si>
    <t>BIC EVO</t>
  </si>
  <si>
    <t>ZAMÓWIENIE</t>
  </si>
  <si>
    <t>Cena A</t>
  </si>
  <si>
    <t>COMPATTA</t>
  </si>
  <si>
    <t>$</t>
  </si>
  <si>
    <t>Power</t>
  </si>
  <si>
    <t>Voltage</t>
  </si>
  <si>
    <t>Passage</t>
  </si>
  <si>
    <t>ATH 80-2/120 EX</t>
  </si>
  <si>
    <t>ATH 80-2/150 EX</t>
  </si>
  <si>
    <t>ATH 80-2/200 EX</t>
  </si>
  <si>
    <t>ATH 80-2/250 EX</t>
  </si>
  <si>
    <t>ATH 80-2/300 EX</t>
  </si>
  <si>
    <t>ATH 100-2/120 EX</t>
  </si>
  <si>
    <t>ATH 100-2/150 EX</t>
  </si>
  <si>
    <t>ATH 100-2/200 EX</t>
  </si>
  <si>
    <t>ATH 100-2/250 EX</t>
  </si>
  <si>
    <t>ATH 100-2/350 EX</t>
  </si>
  <si>
    <t>ATH 100-2/400 EX</t>
  </si>
  <si>
    <t>ATH 100-2/420 EX</t>
  </si>
  <si>
    <t>VTH 80-2/120 EX</t>
  </si>
  <si>
    <t>VTH 80-2/150 EX</t>
  </si>
  <si>
    <t>VTH 80-2/200 EX</t>
  </si>
  <si>
    <t>VTH 80-2/250 EX</t>
  </si>
  <si>
    <t>VTH 100-2/150 EX</t>
  </si>
  <si>
    <t>VTH 100-2/200 EX</t>
  </si>
  <si>
    <t>VTH 100-2/250 EX</t>
  </si>
  <si>
    <t>VTH 100-2/300 EX</t>
  </si>
  <si>
    <t>VTH 100-2/350 EX</t>
  </si>
  <si>
    <t>VTH 100-2/400 EX</t>
  </si>
  <si>
    <t>VTH 100-2/400/1 EX</t>
  </si>
  <si>
    <t>VTH 100-2/400/2 EX</t>
  </si>
  <si>
    <t>BIC PRO 50-2/220 T</t>
  </si>
  <si>
    <t>STOPY SPRZĘGAJĄCE DUTY KOMPLETNE - AUTOCOUPLING DUTY</t>
  </si>
  <si>
    <t>WSPORNIKI GÓRNE PROWADNIC/GUIDE RAILS BRACKET - DUTY</t>
  </si>
  <si>
    <t>ZACZEPY POMP/PUMP HOOKS - DUTY</t>
  </si>
  <si>
    <t>USZCZELKI/SEALS - DUTY</t>
  </si>
  <si>
    <t>STOPY SPRZĘGAJĄCE/AUTOCOUPLING - EASY A</t>
  </si>
  <si>
    <t>STOPY SPRZĘGAJĄCE/AUTOCOUPLING - EASY B</t>
  </si>
  <si>
    <t>WSPORNIKI GÓRNE PROWADNIC/GUIDE RAILS BRACKET - EASY A-B</t>
  </si>
  <si>
    <t>GWINTOWANE KOŁNIERZE DO POMP/TAPING FLANGES FOR PUMPS</t>
  </si>
  <si>
    <t>STOJAKI DO POMP/FOOT SUPPORT</t>
  </si>
  <si>
    <t>ZACZEPY POMP/PUMP HOOKS - EASY A-B</t>
  </si>
  <si>
    <t>PRZYŁĄCZE KOŁNIERZOWE DO WĘŻA/FLANGED HOSE CONNECTION</t>
  </si>
  <si>
    <t>WIESZAK DO POMP ZE STALI NIERDZEWNEJ/INOX HANDLE</t>
  </si>
  <si>
    <t>FILTR SIATKOWY/STRAINER - BIC</t>
  </si>
  <si>
    <t>USZCZELNIENIA MECHANICZNE/MECHANICAL SEALS</t>
  </si>
  <si>
    <t>KABLE ELEKTRYCZNE/CABLE</t>
  </si>
  <si>
    <t>PRZEŁĄCZNIKI PŁYWAKOWE/FLOAT SWITCHES</t>
  </si>
  <si>
    <t>GX 50-2/090 M S</t>
  </si>
  <si>
    <t>GX 50-2/090 M/G S</t>
  </si>
  <si>
    <t>GX 50-2/110 M S</t>
  </si>
  <si>
    <t>GX 50-2/110 M/G S</t>
  </si>
  <si>
    <t>GX 50-2/150 M S</t>
  </si>
  <si>
    <t>GX 50-2/150 M/G S</t>
  </si>
  <si>
    <t>STOPY SPRZĘGAJĄCE/AUTOCOUPLING - A</t>
  </si>
  <si>
    <t>WSPORNIKI GÓRNE PROWADNIC/GUIDE RAILS BRACKET - A</t>
  </si>
  <si>
    <t xml:space="preserve"> ZACZEPY POMP/PUMP HOOKS - A</t>
  </si>
  <si>
    <t>USZCZELKI/SEALS - A</t>
  </si>
  <si>
    <t>STOPY SPRZĘGAJĄCE/AUTOCOUPLING - B</t>
  </si>
  <si>
    <t>WSPORNIKI GÓRNE PROWADNIC/GUID RAILS BRACKET - B</t>
  </si>
  <si>
    <t>ZACZEPY POMP/PUMP HOOKS - B</t>
  </si>
  <si>
    <r>
      <t xml:space="preserve">DRENO BOX </t>
    </r>
    <r>
      <rPr>
        <sz val="10"/>
        <color rgb="FFFFFFFF"/>
        <rFont val="Calibri"/>
        <family val="2"/>
        <charset val="238"/>
        <scheme val="minor"/>
      </rPr>
      <t>(A -  stopa sprzęgająca i prowadnice/autocoupling and rails  B - zbiornik/tank)</t>
    </r>
  </si>
  <si>
    <t>DN200</t>
  </si>
  <si>
    <t>DN150</t>
  </si>
  <si>
    <t>DN100</t>
  </si>
  <si>
    <t>DN65</t>
  </si>
  <si>
    <t>DN80</t>
  </si>
  <si>
    <t>ATEX</t>
  </si>
  <si>
    <t>Kod       Code</t>
  </si>
  <si>
    <t>Przyłącze       Delivery</t>
  </si>
  <si>
    <t>VT 65/4/125 C.341</t>
  </si>
  <si>
    <t>VM 65/4/125 C.342</t>
  </si>
  <si>
    <t>VT 65/4/125 C.342</t>
  </si>
  <si>
    <t>K120.2.50 M/G - H</t>
  </si>
  <si>
    <t>G2"</t>
  </si>
  <si>
    <t>G3"</t>
  </si>
  <si>
    <t>G4"</t>
  </si>
  <si>
    <t>8x22</t>
  </si>
  <si>
    <t>K150.2.50 M/G - N</t>
  </si>
  <si>
    <t xml:space="preserve">DN150  PN16 </t>
  </si>
  <si>
    <t xml:space="preserve">DN200  PN10 </t>
  </si>
  <si>
    <t>DN200 PN10</t>
  </si>
  <si>
    <t>Waga</t>
  </si>
  <si>
    <t>Weight</t>
  </si>
  <si>
    <t>kg</t>
  </si>
  <si>
    <t>1450 rpm</t>
  </si>
  <si>
    <t xml:space="preserve">Płyta mocująca do ściany lub podłogi - Mounting plate for wall or floor </t>
  </si>
  <si>
    <t>60x60</t>
  </si>
  <si>
    <t>F=200N</t>
  </si>
  <si>
    <t>F=350N</t>
  </si>
  <si>
    <t>MIESZADŁA ŚMIGŁOWE -PROPELLER MIXERS</t>
  </si>
  <si>
    <t>COMPATTA PRO 50-2/150 M/G</t>
  </si>
  <si>
    <t>VM 65/4/152 C.341</t>
  </si>
  <si>
    <t>VM 80/4/125 C.342</t>
  </si>
  <si>
    <t>KULOWE ZAWORY ZWROTNE - NON RETURN BALL VALVES</t>
  </si>
  <si>
    <t>ALPHA V</t>
  </si>
  <si>
    <t>ALPHA V 2 M</t>
  </si>
  <si>
    <t>ALPHA V 2 M/G</t>
  </si>
  <si>
    <t>ALPHA V 2 T</t>
  </si>
  <si>
    <t>ALPHA V 2 T/G</t>
  </si>
  <si>
    <t>ALPHA V 3 M</t>
  </si>
  <si>
    <t>ALPHA V 3 M/G</t>
  </si>
  <si>
    <t>ALPHA V 3 T</t>
  </si>
  <si>
    <t>ALPHA V 3 T/G</t>
  </si>
  <si>
    <t>ALPHA V 22 M</t>
  </si>
  <si>
    <t>ALPHA V 22 M/G</t>
  </si>
  <si>
    <t>ALPHA V 22 T</t>
  </si>
  <si>
    <t>ALPHA V 22 T/G</t>
  </si>
  <si>
    <t>ALPHA V 32 M</t>
  </si>
  <si>
    <t>ALPHA V 32 M/G</t>
  </si>
  <si>
    <t>ALPHA V 32 T</t>
  </si>
  <si>
    <t>ALPHA V 32 T/G</t>
  </si>
  <si>
    <t>ALPHA V 4 M</t>
  </si>
  <si>
    <t>ALPHA V 4 M/G</t>
  </si>
  <si>
    <t>ALPHA V 4 T</t>
  </si>
  <si>
    <t>ALPHA V 4 T/G</t>
  </si>
  <si>
    <t>ALPHA V 55 M</t>
  </si>
  <si>
    <t>ALPHA V 55 M/G</t>
  </si>
  <si>
    <t>ALPHA V 55 T</t>
  </si>
  <si>
    <t>ALPHA V 55 T/G</t>
  </si>
  <si>
    <t>COMPATTA EVO 2 M</t>
  </si>
  <si>
    <t>COMPATTA EVO 2 M/G</t>
  </si>
  <si>
    <t>COMPATTA EVO 2 T</t>
  </si>
  <si>
    <t>COMPATTA EVO 3 M/G</t>
  </si>
  <si>
    <t>COMPATTA EVO 3 T/G</t>
  </si>
  <si>
    <t>COMPATTA EVO 22 M</t>
  </si>
  <si>
    <t>COMPATTA EVO 22 M/G</t>
  </si>
  <si>
    <t>COMPATTA EVO 22 T</t>
  </si>
  <si>
    <t>COMPATTA EVO 22 T/G</t>
  </si>
  <si>
    <t>COMPATTA EVO 32 M</t>
  </si>
  <si>
    <t>COMPATTA EVO 32 M/G</t>
  </si>
  <si>
    <t>COMPATTA EVO 32 T</t>
  </si>
  <si>
    <t>COMPATTA EVO 32 T/G</t>
  </si>
  <si>
    <t>COMPATTA EVO 4 M</t>
  </si>
  <si>
    <t>COMPATTA EVO 4 M/G</t>
  </si>
  <si>
    <t>COMPATTA EVO 4 T</t>
  </si>
  <si>
    <t>COMPATTA EVO 4 T/G</t>
  </si>
  <si>
    <t>COMPATTA EVO 55 M</t>
  </si>
  <si>
    <t>COMPATTA EVO 55 M/G</t>
  </si>
  <si>
    <t>COMPATTA EVO 55 T</t>
  </si>
  <si>
    <t>COMPATTA EVO 55 T/G</t>
  </si>
  <si>
    <t>AM 65/2/125 C.236</t>
  </si>
  <si>
    <t>AM-EX 65/2/125 C.236</t>
  </si>
  <si>
    <t>DN50 PN10</t>
  </si>
  <si>
    <t>G1”¼</t>
  </si>
  <si>
    <t>G1”½</t>
  </si>
  <si>
    <t>G1”¼ DN32 PN6</t>
  </si>
  <si>
    <t>ALPHA V  PRO 50-2/150 M/G</t>
  </si>
  <si>
    <t>DNA-EX 50-2/150 M</t>
  </si>
  <si>
    <t>K220.2.80 N</t>
  </si>
  <si>
    <t>BIC 40-2/075 T/G</t>
  </si>
  <si>
    <t>2001808EX</t>
  </si>
  <si>
    <t>APX PRO</t>
  </si>
  <si>
    <t>APX PRO 50-2/110 M</t>
  </si>
  <si>
    <t>APX PRO 50-2/110 M/G</t>
  </si>
  <si>
    <t>APX PRO 50-2/110 T</t>
  </si>
  <si>
    <t>APX PRO 50-2/150 M</t>
  </si>
  <si>
    <t xml:space="preserve">APX PRO 50-2/150 M/G </t>
  </si>
  <si>
    <t>APX PRO 50-2/150 T</t>
  </si>
  <si>
    <t>APX PRO 50-2/220 T</t>
  </si>
  <si>
    <t>07502117</t>
  </si>
  <si>
    <t>08500100</t>
  </si>
  <si>
    <t>08500110</t>
  </si>
  <si>
    <t>08504100</t>
  </si>
  <si>
    <t>Ø 9</t>
  </si>
  <si>
    <t>Ø 10</t>
  </si>
  <si>
    <t>Ø 12</t>
  </si>
  <si>
    <t>Ø 15</t>
  </si>
  <si>
    <t>Ø 19</t>
  </si>
  <si>
    <t>08504110</t>
  </si>
  <si>
    <t>08504120</t>
  </si>
  <si>
    <t>08504140</t>
  </si>
  <si>
    <t>08504150</t>
  </si>
  <si>
    <t>08506160</t>
  </si>
  <si>
    <t>Ø 20,5</t>
  </si>
  <si>
    <t>Ø 29</t>
  </si>
  <si>
    <t>Ø 32,8</t>
  </si>
  <si>
    <t>Ø 24</t>
  </si>
  <si>
    <t>08506140</t>
  </si>
  <si>
    <t>08506150</t>
  </si>
  <si>
    <t>Cena netto/Net Price</t>
  </si>
  <si>
    <t>ALPHA V EVO 2 M</t>
  </si>
  <si>
    <t>ALPHA V EVO 2 M/G</t>
  </si>
  <si>
    <t>ALPHA V EVO 2 T</t>
  </si>
  <si>
    <t>ALPHA V EVO 3 M/G</t>
  </si>
  <si>
    <t>ALPHA V EVO 22 M</t>
  </si>
  <si>
    <t>ALPHA V EVO 22 M/G</t>
  </si>
  <si>
    <t>ALPHA V EVO 22 T</t>
  </si>
  <si>
    <t>ALPHA V EVO 22 T/G</t>
  </si>
  <si>
    <t>ALPHA V EVO 32 M</t>
  </si>
  <si>
    <t>ALPHA V EVO 32 T</t>
  </si>
  <si>
    <t>ALPHA V EVO 32 T/G</t>
  </si>
  <si>
    <t>ALPHA V EVO 4 M</t>
  </si>
  <si>
    <t>ALPHA V EVO 4 M/G</t>
  </si>
  <si>
    <t>ALPHA V EVO 4 T</t>
  </si>
  <si>
    <t>ALPHA V EVO 4 T/G</t>
  </si>
  <si>
    <t>ALPHA V EVO 55 M</t>
  </si>
  <si>
    <t>ALPHA V EVO 55 M/G</t>
  </si>
  <si>
    <t>ALPHA V EVO 55 T</t>
  </si>
  <si>
    <t>ALPHA V EVO 55 T/G</t>
  </si>
  <si>
    <t>VM 65/2/125 C.336 G</t>
  </si>
  <si>
    <t>VM 65/4/152 C.341 G</t>
  </si>
  <si>
    <t>VM 65/4/125 C.342 G</t>
  </si>
  <si>
    <t>VM 80/4/125 C.341 G</t>
  </si>
  <si>
    <t>VT 80/4/125 C.342 G</t>
  </si>
  <si>
    <t>AM 65/2/125 C.236 G</t>
  </si>
  <si>
    <t>AM 80/4/125 C.242 G</t>
  </si>
  <si>
    <t>GM 50/2/125 C.155 G</t>
  </si>
  <si>
    <t>GM 50/2/125 C.160 G</t>
  </si>
  <si>
    <t>AM 40/2/110 C.218 G</t>
  </si>
  <si>
    <t>AT 40/2/110 C.218 T/G</t>
  </si>
  <si>
    <t>AM 40/2/110 C.219 G</t>
  </si>
  <si>
    <t>AT 40/2/110 C.219 T/G</t>
  </si>
  <si>
    <t>AM 50/2/110 C.225 G</t>
  </si>
  <si>
    <t>AM 50/2/110 C.226 G</t>
  </si>
  <si>
    <t>HM 50/2/125 C.500 G</t>
  </si>
  <si>
    <t>Stopa sprzęgająca DUTY 50</t>
  </si>
  <si>
    <t>Stopa sprzęgająca DUTY 65</t>
  </si>
  <si>
    <t>Stopa sprzęgająca DUTY 80</t>
  </si>
  <si>
    <t>Stopa sprzęgająca DUTY 100</t>
  </si>
  <si>
    <t>Wspornik prowadnic DUTY 50</t>
  </si>
  <si>
    <t>Wspornik prowadnic DUTY 65</t>
  </si>
  <si>
    <t>Wspornik prowadnic DUTY 80 - 100</t>
  </si>
  <si>
    <t>Zaczep pompy DUTY 50</t>
  </si>
  <si>
    <t>Zaczep pompy DUTY 65</t>
  </si>
  <si>
    <t>Zaczep pompy DUTY 80</t>
  </si>
  <si>
    <t>Zaczep pompy DUTY 100</t>
  </si>
  <si>
    <t>Uszczelka DUTY 50</t>
  </si>
  <si>
    <t>Uszczelka DUTY 65</t>
  </si>
  <si>
    <t>Uszczelka DUTY 80</t>
  </si>
  <si>
    <t>Uszczelka DUTY 100</t>
  </si>
  <si>
    <t>Stopa sprzęgająca A5</t>
  </si>
  <si>
    <t>Stopa sprzęgająca A6</t>
  </si>
  <si>
    <t>Wspornik prowadnic A5-A6</t>
  </si>
  <si>
    <t>DN80-DN100 PN16</t>
  </si>
  <si>
    <t>Zaczep pompy A5</t>
  </si>
  <si>
    <t>Zaczep pompy A6</t>
  </si>
  <si>
    <t>Uszczelka A5</t>
  </si>
  <si>
    <t>Uszczelka A6</t>
  </si>
  <si>
    <t>Stopa sprzęgająca B4</t>
  </si>
  <si>
    <t>Stopa sprzęgająca B5</t>
  </si>
  <si>
    <t>Stopa sprzęgająca B6</t>
  </si>
  <si>
    <t>Stopa sprzęgająca B7 NISKA/LOW</t>
  </si>
  <si>
    <t>Stopa sprzęgająca B8 WYSOKA/HIGH</t>
  </si>
  <si>
    <t>Stopa sprzęgająca B9</t>
  </si>
  <si>
    <t>Wspornik prowadnic B4</t>
  </si>
  <si>
    <t>Wspornik prowadnic B5-B6-B7-B8-B9</t>
  </si>
  <si>
    <t>Zaczep pompy B4</t>
  </si>
  <si>
    <t>Zaczep pompy B5</t>
  </si>
  <si>
    <t>Zaczep pompy B6</t>
  </si>
  <si>
    <t>Zaczep pompy B7-B8</t>
  </si>
  <si>
    <t>Zaczep pompy B9</t>
  </si>
  <si>
    <t>Stopa sprzęgająca Easy A E1.1</t>
  </si>
  <si>
    <t>G1¼"</t>
  </si>
  <si>
    <t>Stopa sprzęgająca Easy A E2.1</t>
  </si>
  <si>
    <t>G1½"</t>
  </si>
  <si>
    <t>Stopa sprzęgająca Easy A E3.1</t>
  </si>
  <si>
    <t>Wspornik prowadnic Easy A</t>
  </si>
  <si>
    <t>Wspornik prowadnic Easy B</t>
  </si>
  <si>
    <t>Stojak do pompy P1</t>
  </si>
  <si>
    <t>Stojak do pompy P2</t>
  </si>
  <si>
    <t>GT 50/2/152</t>
  </si>
  <si>
    <t>Stojak do pompy P3</t>
  </si>
  <si>
    <t>GT 50/2/173</t>
  </si>
  <si>
    <t>Stojak do pompy P4</t>
  </si>
  <si>
    <t>Stojak do pompy P5</t>
  </si>
  <si>
    <t>AT - VT 80</t>
  </si>
  <si>
    <t>Stojak do pompy P6</t>
  </si>
  <si>
    <t>AT - VT 100</t>
  </si>
  <si>
    <t>Stojak do pompy P7</t>
  </si>
  <si>
    <t>AT - VT 150</t>
  </si>
  <si>
    <t>Stojak do pompy P8</t>
  </si>
  <si>
    <t>AT -VT 150</t>
  </si>
  <si>
    <t>Stojak do pompy P9</t>
  </si>
  <si>
    <t>AT-VT 200</t>
  </si>
  <si>
    <t>Gwintowany kołnierz pompy F1</t>
  </si>
  <si>
    <t>DN65 P6</t>
  </si>
  <si>
    <t>Gwintowany kołnierz pompy F5</t>
  </si>
  <si>
    <t>DN65 P10</t>
  </si>
  <si>
    <t>Gwintowany kołnierz pompy F2</t>
  </si>
  <si>
    <t>Gwintowany kołnierz pompy F3</t>
  </si>
  <si>
    <t>Gwintowany kołnierz pompy F4</t>
  </si>
  <si>
    <t>Przyłącze kołnierzowe do węża N1</t>
  </si>
  <si>
    <t>Przyłącze kołnierzowe do węża N5</t>
  </si>
  <si>
    <t>Przyłącze kołnierzowe do węża N2</t>
  </si>
  <si>
    <t>Przyłącze kołnierzowe do węża N3</t>
  </si>
  <si>
    <t>Przyłącze kołnierzowe do węża N4</t>
  </si>
  <si>
    <t>Przyłącze kołnierzowe do węża N6</t>
  </si>
  <si>
    <t>Wieszak do pomp M 125/152</t>
  </si>
  <si>
    <t>Wieszak do pomp M 173</t>
  </si>
  <si>
    <t>Filtr siatkowy A1 BIC 32</t>
  </si>
  <si>
    <t>Filtr siatkowy A2 BIC 40 - A 40/2/110 C.218-219</t>
  </si>
  <si>
    <t>Filtr siatkowy A3 BIC 50 - A 50/2/110 C.225-226</t>
  </si>
  <si>
    <t xml:space="preserve">Uszczelnienie Ø 12 (SIC/ CE/Viton) </t>
  </si>
  <si>
    <t>Uszczelnienie Ø 14 (SIC/CE/Viton)</t>
  </si>
  <si>
    <t xml:space="preserve">Uszczelnienie Ø 14 (SIC/CE/Viton) z oringiem / with oring </t>
  </si>
  <si>
    <t>Uszczelnienie Ø 15 Podwójne/Double (CA/CE/Viton - SIC/SIC/Viton)</t>
  </si>
  <si>
    <t>Uszczelnienie Ø 20</t>
  </si>
  <si>
    <t>Uszczelnienie Ø 25</t>
  </si>
  <si>
    <t>Uszczelnienie Ø 30</t>
  </si>
  <si>
    <t>Uszczelnienie Ø 40</t>
  </si>
  <si>
    <t>Uszczelnienie Ø 55</t>
  </si>
  <si>
    <t>Uszczelnienie Ø 65</t>
  </si>
  <si>
    <t>Kabel 3x1 mm2 / мм2</t>
  </si>
  <si>
    <t>Kabel 4x1 mm2 / мм2</t>
  </si>
  <si>
    <t>Kabel 4x1,5+2x0,50 mm2 / мм2</t>
  </si>
  <si>
    <t>Kabel 4x1,5+3x0,50 mm2 / мм2</t>
  </si>
  <si>
    <t>Kabel 7x1,5+3x0,50 mm2 / мм2</t>
  </si>
  <si>
    <t>Kabel 7x4+3x1 mm2 / мм2</t>
  </si>
  <si>
    <t>Kabel 7x10+5x1 mm2 / мм2</t>
  </si>
  <si>
    <t>Kabel 7x16+3x1mm2/мм2</t>
  </si>
  <si>
    <t xml:space="preserve">Kabel 7x2,5+3x0,50 mm2 / мм2 </t>
  </si>
  <si>
    <t>Kabel 7x6+3x1  mm2 / мм2</t>
  </si>
  <si>
    <t>Pływak G 05 _ 230V</t>
  </si>
  <si>
    <t>Pływak G 05 _ 400V</t>
  </si>
  <si>
    <t>Pływak G 10</t>
  </si>
  <si>
    <t>Pływak GG10</t>
  </si>
  <si>
    <t>Pływak EX GEX</t>
  </si>
  <si>
    <t>Bariera EX EMS-EX</t>
  </si>
  <si>
    <t>Pływak G05 Mouse B</t>
  </si>
  <si>
    <t>1¼"</t>
  </si>
  <si>
    <t>1½"</t>
  </si>
  <si>
    <t>Zawór zwrotny kulowy G1¼"</t>
  </si>
  <si>
    <t>Zawór zwrotny kulowy G1½"</t>
  </si>
  <si>
    <t>Zawór zwrotny kulowy G2"</t>
  </si>
  <si>
    <t>Zawór zwrotny kulowy DN65</t>
  </si>
  <si>
    <t>Zawór zwrotny kulowy DN80</t>
  </si>
  <si>
    <t>Zawór zwrotny kulowy DN100</t>
  </si>
  <si>
    <t>Zawór zwrotny kulowy DN150</t>
  </si>
  <si>
    <t>Zawór zwrotny kulowy DN200</t>
  </si>
  <si>
    <r>
      <t xml:space="preserve">Mieszadło śmigłowe DRX 200-42/110  </t>
    </r>
    <r>
      <rPr>
        <sz val="9"/>
        <rFont val="Calibri"/>
        <family val="2"/>
        <charset val="238"/>
      </rPr>
      <t>Ø200</t>
    </r>
  </si>
  <si>
    <t>Mieszadło śmigłowe DRX 280-42/250  Ø280</t>
  </si>
  <si>
    <t>Suwak mieszadła / Sliding bracket</t>
  </si>
  <si>
    <r>
      <t xml:space="preserve">Zaczep mieszadła / Hook A2 </t>
    </r>
    <r>
      <rPr>
        <sz val="9"/>
        <color rgb="FF000000"/>
        <rFont val="Calibri"/>
        <family val="2"/>
        <charset val="238"/>
      </rPr>
      <t>Ø4</t>
    </r>
  </si>
  <si>
    <t>Wspornik montażowy / Support</t>
  </si>
  <si>
    <t>G1¼"-G1½"-G2"</t>
  </si>
  <si>
    <t>GM-GT 50/2/125</t>
  </si>
  <si>
    <t>AT-VT-HT 65</t>
  </si>
  <si>
    <t>DN80-200</t>
  </si>
  <si>
    <t>DN50 PN10 G2"</t>
  </si>
  <si>
    <t>Zbiornik DRENO BOX 100L</t>
  </si>
  <si>
    <t>Zbiornik DRENO BOX 200L B</t>
  </si>
  <si>
    <t>Zbiornik DRENO BOX 200L A + E3.1</t>
  </si>
  <si>
    <t>Zbiornik DRENO BOX 600L B</t>
  </si>
  <si>
    <t>Zbiornik DRENO BOX 600L A + E3.1</t>
  </si>
  <si>
    <t>Zaczep pompy Easy E1.1/E1.2 M</t>
  </si>
  <si>
    <t>Zaczep pompy Easy E2.1/E2.2 M</t>
  </si>
  <si>
    <t>Zaczep pompy Easy E3.1/E3.2 M</t>
  </si>
  <si>
    <t>Zaczep pompy Easy E3.1/E3.2 F</t>
  </si>
  <si>
    <t>Stopa sprzęgająca Easy B E1.2</t>
  </si>
  <si>
    <t>Stopa sprzęgająca Easy B E2.2</t>
  </si>
  <si>
    <t>Stopa sprzęgająca Easy B E3.2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</si>
</sst>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#,##0.00\ _€"/>
    <numFmt numFmtId="165" formatCode="#,##0\ _€"/>
    <numFmt numFmtId="166" formatCode="#,##0.0\ _€"/>
    <numFmt numFmtId="167" formatCode="_-* #,##0\ [$zł-415]_-;\-* #,##0\ [$zł-415]_-;_-* &quot;-&quot;??\ [$zł-415]_-;_-@_-"/>
    <numFmt numFmtId="168" formatCode="_-[$€-2]\ * #,##0_-;\-[$€-2]\ * #,##0_-;_-[$€-2]\ * &quot;-&quot;??_-;_-@_-"/>
    <numFmt numFmtId="169" formatCode="_-[$$-409]* #,##0_ ;_-[$$-409]* \-#,##0\ ;_-[$$-409]* &quot;-&quot;??_ ;_-@_ "/>
    <numFmt numFmtId="170" formatCode="0.0"/>
    <numFmt numFmtId="171" formatCode="_-* #,##0\ &quot;zł&quot;_-;\-* #,##0\ &quot;zł&quot;_-;_-* &quot;-&quot;??\ &quot;zł&quot;_-;_-@_-"/>
    <numFmt numFmtId="172" formatCode="#,##0.00_ ;\-#,##0.00\ "/>
  </numFmts>
  <fonts count="22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sz val="22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92D05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4"/>
      <color rgb="FFFFFFFF"/>
      <name val="Calibri"/>
      <family val="2"/>
      <charset val="238"/>
      <scheme val="minor"/>
    </font>
    <font>
      <i/>
      <sz val="9"/>
      <color rgb="FF92D05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rgb="FF3D85C6"/>
      </patternFill>
    </fill>
    <fill>
      <patternFill patternType="solid">
        <fgColor rgb="FF0070C0"/>
        <bgColor rgb="FF3D85C6"/>
      </patternFill>
    </fill>
    <fill>
      <patternFill patternType="solid">
        <fgColor theme="0" tint="-0.34998626667073579"/>
        <bgColor rgb="FF99999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164" fontId="12" fillId="4" borderId="0" xfId="0" applyNumberFormat="1" applyFont="1" applyFill="1" applyAlignment="1">
      <alignment vertical="center"/>
    </xf>
    <xf numFmtId="2" fontId="12" fillId="4" borderId="0" xfId="0" applyNumberFormat="1" applyFont="1" applyFill="1" applyAlignment="1">
      <alignment horizontal="center" vertical="center"/>
    </xf>
    <xf numFmtId="168" fontId="12" fillId="4" borderId="0" xfId="0" applyNumberFormat="1" applyFont="1" applyFill="1" applyAlignment="1">
      <alignment horizontal="center" vertical="center"/>
    </xf>
    <xf numFmtId="169" fontId="12" fillId="4" borderId="0" xfId="0" applyNumberFormat="1" applyFont="1" applyFill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70" fontId="12" fillId="4" borderId="0" xfId="0" applyNumberFormat="1" applyFont="1" applyFill="1" applyAlignment="1">
      <alignment horizontal="center" vertical="center"/>
    </xf>
    <xf numFmtId="167" fontId="9" fillId="0" borderId="0" xfId="0" applyNumberFormat="1" applyFont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167" fontId="12" fillId="4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170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6" fontId="1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171" fontId="12" fillId="0" borderId="0" xfId="2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right" vertical="center"/>
    </xf>
    <xf numFmtId="169" fontId="13" fillId="0" borderId="0" xfId="0" applyNumberFormat="1" applyFont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167" fontId="12" fillId="4" borderId="0" xfId="0" applyNumberFormat="1" applyFont="1" applyFill="1" applyAlignment="1">
      <alignment vertical="center"/>
    </xf>
    <xf numFmtId="9" fontId="11" fillId="6" borderId="0" xfId="1" applyFont="1" applyFill="1" applyBorder="1" applyAlignment="1">
      <alignment horizontal="center" vertical="center"/>
    </xf>
    <xf numFmtId="172" fontId="20" fillId="4" borderId="0" xfId="0" applyNumberFormat="1" applyFont="1" applyFill="1" applyAlignment="1">
      <alignment horizontal="center" vertical="center"/>
    </xf>
    <xf numFmtId="172" fontId="20" fillId="6" borderId="0" xfId="0" applyNumberFormat="1" applyFont="1" applyFill="1" applyAlignment="1">
      <alignment horizontal="center" vertical="center"/>
    </xf>
    <xf numFmtId="167" fontId="21" fillId="4" borderId="0" xfId="0" applyNumberFormat="1" applyFont="1" applyFill="1" applyAlignment="1">
      <alignment horizontal="center" vertical="center"/>
    </xf>
    <xf numFmtId="167" fontId="21" fillId="6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7" fillId="5" borderId="0" xfId="0" applyNumberFormat="1" applyFont="1" applyFill="1" applyAlignment="1">
      <alignment horizontal="center" vertical="center"/>
    </xf>
    <xf numFmtId="164" fontId="19" fillId="5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164" fontId="12" fillId="4" borderId="0" xfId="0" applyNumberFormat="1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 wrapText="1"/>
    </xf>
    <xf numFmtId="167" fontId="12" fillId="4" borderId="0" xfId="0" applyNumberFormat="1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 wrapText="1"/>
    </xf>
    <xf numFmtId="164" fontId="19" fillId="5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</cellXfs>
  <cellStyles count="3">
    <cellStyle name="Normalny" xfId="0" builtinId="0"/>
    <cellStyle name="Procentowy" xfId="1" builtinId="5"/>
    <cellStyle name="Walutowy" xfId="2" builtinId="4"/>
  </cellStyles>
  <dxfs count="88"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200"/>
      <color rgb="FF177B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Niestandardowy 2">
      <a:dk1>
        <a:sysClr val="windowText" lastClr="000000"/>
      </a:dk1>
      <a:lt1>
        <a:sysClr val="window" lastClr="FFFFFF"/>
      </a:lt1>
      <a:dk2>
        <a:srgbClr val="1F497D"/>
      </a:dk2>
      <a:lt2>
        <a:srgbClr val="F2F2F2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K774"/>
  <sheetViews>
    <sheetView tabSelected="1" zoomScaleNormal="100" workbookViewId="0">
      <pane ySplit="4" topLeftCell="A674" activePane="bottomLeft" state="frozen"/>
      <selection pane="bottomLeft" activeCell="L679" sqref="L679"/>
    </sheetView>
  </sheetViews>
  <sheetFormatPr defaultColWidth="15.140625" defaultRowHeight="15" x14ac:dyDescent="0.25"/>
  <cols>
    <col min="1" max="1" width="10.7109375" style="28" bestFit="1" customWidth="1"/>
    <col min="2" max="2" width="37" style="28" customWidth="1"/>
    <col min="3" max="3" width="17" style="47" bestFit="1" customWidth="1"/>
    <col min="4" max="4" width="7.42578125" style="47" customWidth="1"/>
    <col min="5" max="5" width="7.85546875" style="47" customWidth="1"/>
    <col min="6" max="6" width="5.7109375" style="48" customWidth="1"/>
    <col min="7" max="7" width="6.5703125" style="49" bestFit="1" customWidth="1"/>
    <col min="8" max="8" width="9.28515625" style="42" bestFit="1" customWidth="1"/>
    <col min="9" max="9" width="8.140625" style="43" customWidth="1"/>
    <col min="10" max="10" width="7.5703125" style="44" customWidth="1"/>
    <col min="11" max="11" width="10.140625" style="45" customWidth="1"/>
    <col min="12" max="16384" width="15.140625" style="14"/>
  </cols>
  <sheetData>
    <row r="1" spans="1:11" ht="20.100000000000001" customHeight="1" x14ac:dyDescent="0.25">
      <c r="A1" s="60" t="s">
        <v>692</v>
      </c>
      <c r="B1" s="60"/>
      <c r="C1" s="60"/>
      <c r="D1" s="60"/>
      <c r="E1" s="60"/>
      <c r="F1" s="60"/>
      <c r="G1" s="60"/>
      <c r="H1" s="60"/>
      <c r="I1" s="60"/>
      <c r="J1" s="60"/>
      <c r="K1" s="13"/>
    </row>
    <row r="2" spans="1:11" s="15" customFormat="1" ht="12.75" customHeight="1" x14ac:dyDescent="0.25">
      <c r="A2" s="61" t="s">
        <v>760</v>
      </c>
      <c r="B2" s="62" t="s">
        <v>666</v>
      </c>
      <c r="C2" s="63" t="s">
        <v>761</v>
      </c>
      <c r="D2" s="1" t="s">
        <v>667</v>
      </c>
      <c r="E2" s="10" t="s">
        <v>668</v>
      </c>
      <c r="F2" s="2" t="s">
        <v>669</v>
      </c>
      <c r="G2" s="8" t="s">
        <v>774</v>
      </c>
      <c r="H2" s="64" t="s">
        <v>872</v>
      </c>
      <c r="I2" s="64"/>
      <c r="J2" s="64"/>
      <c r="K2" s="55" t="s">
        <v>670</v>
      </c>
    </row>
    <row r="3" spans="1:11" s="15" customFormat="1" ht="12.75" customHeight="1" x14ac:dyDescent="0.25">
      <c r="A3" s="61"/>
      <c r="B3" s="62"/>
      <c r="C3" s="63"/>
      <c r="D3" s="1" t="s">
        <v>698</v>
      </c>
      <c r="E3" s="10" t="s">
        <v>697</v>
      </c>
      <c r="F3" s="2" t="s">
        <v>696</v>
      </c>
      <c r="G3" s="8" t="s">
        <v>775</v>
      </c>
      <c r="H3" s="51"/>
      <c r="I3" s="53">
        <v>4.8</v>
      </c>
      <c r="J3" s="54">
        <v>4.5</v>
      </c>
      <c r="K3" s="52">
        <v>0</v>
      </c>
    </row>
    <row r="4" spans="1:11" s="15" customFormat="1" ht="12.75" customHeight="1" x14ac:dyDescent="0.25">
      <c r="A4" s="61"/>
      <c r="B4" s="62"/>
      <c r="C4" s="63"/>
      <c r="D4" s="11" t="s">
        <v>672</v>
      </c>
      <c r="E4" s="10" t="s">
        <v>671</v>
      </c>
      <c r="F4" s="2" t="s">
        <v>5</v>
      </c>
      <c r="G4" s="8" t="s">
        <v>776</v>
      </c>
      <c r="H4" s="12" t="s">
        <v>665</v>
      </c>
      <c r="I4" s="3" t="s">
        <v>6</v>
      </c>
      <c r="J4" s="4" t="s">
        <v>695</v>
      </c>
      <c r="K4" s="56" t="s">
        <v>693</v>
      </c>
    </row>
    <row r="5" spans="1:11" ht="12.75" customHeight="1" x14ac:dyDescent="0.25">
      <c r="A5" s="58" t="s">
        <v>694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s="23" customFormat="1" ht="12.75" customHeight="1" x14ac:dyDescent="0.25">
      <c r="A6" s="16">
        <v>2000322</v>
      </c>
      <c r="B6" s="17" t="s">
        <v>7</v>
      </c>
      <c r="C6" s="18" t="s">
        <v>945</v>
      </c>
      <c r="D6" s="19">
        <v>30</v>
      </c>
      <c r="E6" s="20" t="s">
        <v>101</v>
      </c>
      <c r="F6" s="21">
        <v>0.28000000000000003</v>
      </c>
      <c r="G6" s="22">
        <v>11</v>
      </c>
      <c r="H6" s="5">
        <v>1110</v>
      </c>
      <c r="I6" s="6">
        <f t="shared" ref="I6:I34" si="0">K6/$I$3</f>
        <v>231.25</v>
      </c>
      <c r="J6" s="7">
        <f t="shared" ref="J6:J34" si="1">K6/$J$3</f>
        <v>246.66666666666666</v>
      </c>
      <c r="K6" s="9">
        <f t="shared" ref="K6:K34" si="2">H6-(H6*$K$3)</f>
        <v>1110</v>
      </c>
    </row>
    <row r="7" spans="1:11" s="23" customFormat="1" ht="12.75" customHeight="1" x14ac:dyDescent="0.25">
      <c r="A7" s="24">
        <v>2000320</v>
      </c>
      <c r="B7" s="17" t="s">
        <v>8</v>
      </c>
      <c r="C7" s="18" t="s">
        <v>945</v>
      </c>
      <c r="D7" s="19">
        <v>30</v>
      </c>
      <c r="E7" s="20" t="s">
        <v>101</v>
      </c>
      <c r="F7" s="21">
        <v>0.28000000000000003</v>
      </c>
      <c r="G7" s="22">
        <v>11</v>
      </c>
      <c r="H7" s="5">
        <v>1200</v>
      </c>
      <c r="I7" s="6">
        <f t="shared" si="0"/>
        <v>250</v>
      </c>
      <c r="J7" s="7">
        <f t="shared" si="1"/>
        <v>266.66666666666669</v>
      </c>
      <c r="K7" s="9">
        <f t="shared" si="2"/>
        <v>1200</v>
      </c>
    </row>
    <row r="8" spans="1:11" s="23" customFormat="1" ht="12.75" customHeight="1" x14ac:dyDescent="0.25">
      <c r="A8" s="16">
        <v>2000328</v>
      </c>
      <c r="B8" s="17" t="s">
        <v>9</v>
      </c>
      <c r="C8" s="18" t="s">
        <v>945</v>
      </c>
      <c r="D8" s="19">
        <v>30</v>
      </c>
      <c r="E8" s="20" t="s">
        <v>101</v>
      </c>
      <c r="F8" s="21">
        <v>0.37</v>
      </c>
      <c r="G8" s="22">
        <v>12</v>
      </c>
      <c r="H8" s="5">
        <v>1350</v>
      </c>
      <c r="I8" s="6">
        <f t="shared" si="0"/>
        <v>281.25</v>
      </c>
      <c r="J8" s="7">
        <f t="shared" si="1"/>
        <v>300</v>
      </c>
      <c r="K8" s="9">
        <f t="shared" si="2"/>
        <v>1350</v>
      </c>
    </row>
    <row r="9" spans="1:11" s="23" customFormat="1" ht="12.75" customHeight="1" x14ac:dyDescent="0.25">
      <c r="A9" s="16">
        <v>2000326</v>
      </c>
      <c r="B9" s="17" t="s">
        <v>10</v>
      </c>
      <c r="C9" s="18" t="s">
        <v>945</v>
      </c>
      <c r="D9" s="19">
        <v>30</v>
      </c>
      <c r="E9" s="20" t="s">
        <v>101</v>
      </c>
      <c r="F9" s="21">
        <v>0.37</v>
      </c>
      <c r="G9" s="22">
        <v>12</v>
      </c>
      <c r="H9" s="5">
        <v>1490</v>
      </c>
      <c r="I9" s="6">
        <f t="shared" si="0"/>
        <v>310.41666666666669</v>
      </c>
      <c r="J9" s="7">
        <f t="shared" si="1"/>
        <v>331.11111111111109</v>
      </c>
      <c r="K9" s="9">
        <f t="shared" si="2"/>
        <v>1490</v>
      </c>
    </row>
    <row r="10" spans="1:11" s="23" customFormat="1" ht="12.75" customHeight="1" x14ac:dyDescent="0.25">
      <c r="A10" s="16">
        <v>2000330</v>
      </c>
      <c r="B10" s="17" t="s">
        <v>11</v>
      </c>
      <c r="C10" s="18" t="s">
        <v>945</v>
      </c>
      <c r="D10" s="19">
        <v>30</v>
      </c>
      <c r="E10" s="20" t="s">
        <v>104</v>
      </c>
      <c r="F10" s="21">
        <v>0.37</v>
      </c>
      <c r="G10" s="22">
        <v>12</v>
      </c>
      <c r="H10" s="5">
        <v>1380</v>
      </c>
      <c r="I10" s="6">
        <f t="shared" si="0"/>
        <v>287.5</v>
      </c>
      <c r="J10" s="7">
        <f t="shared" si="1"/>
        <v>306.66666666666669</v>
      </c>
      <c r="K10" s="9">
        <f t="shared" si="2"/>
        <v>1380</v>
      </c>
    </row>
    <row r="11" spans="1:11" s="23" customFormat="1" ht="12.75" x14ac:dyDescent="0.25">
      <c r="A11" s="16">
        <v>2000008</v>
      </c>
      <c r="B11" s="17" t="s">
        <v>12</v>
      </c>
      <c r="C11" s="18" t="s">
        <v>947</v>
      </c>
      <c r="D11" s="19">
        <v>35</v>
      </c>
      <c r="E11" s="20" t="s">
        <v>101</v>
      </c>
      <c r="F11" s="21">
        <v>0.56000000000000005</v>
      </c>
      <c r="G11" s="22">
        <v>17</v>
      </c>
      <c r="H11" s="5">
        <v>1560</v>
      </c>
      <c r="I11" s="6">
        <f t="shared" si="0"/>
        <v>325</v>
      </c>
      <c r="J11" s="7">
        <f t="shared" si="1"/>
        <v>346.66666666666669</v>
      </c>
      <c r="K11" s="9">
        <f t="shared" si="2"/>
        <v>1560</v>
      </c>
    </row>
    <row r="12" spans="1:11" s="23" customFormat="1" ht="12.75" x14ac:dyDescent="0.25">
      <c r="A12" s="16">
        <v>2000006</v>
      </c>
      <c r="B12" s="17" t="s">
        <v>13</v>
      </c>
      <c r="C12" s="18" t="s">
        <v>947</v>
      </c>
      <c r="D12" s="19">
        <v>35</v>
      </c>
      <c r="E12" s="20" t="s">
        <v>101</v>
      </c>
      <c r="F12" s="21">
        <v>0.56000000000000005</v>
      </c>
      <c r="G12" s="22">
        <v>17</v>
      </c>
      <c r="H12" s="5">
        <v>1640</v>
      </c>
      <c r="I12" s="6">
        <f t="shared" si="0"/>
        <v>341.66666666666669</v>
      </c>
      <c r="J12" s="7">
        <f t="shared" si="1"/>
        <v>364.44444444444446</v>
      </c>
      <c r="K12" s="9">
        <f t="shared" si="2"/>
        <v>1640</v>
      </c>
    </row>
    <row r="13" spans="1:11" s="23" customFormat="1" ht="12.75" x14ac:dyDescent="0.25">
      <c r="A13" s="16">
        <v>2000010</v>
      </c>
      <c r="B13" s="17" t="s">
        <v>14</v>
      </c>
      <c r="C13" s="18" t="s">
        <v>947</v>
      </c>
      <c r="D13" s="19">
        <v>35</v>
      </c>
      <c r="E13" s="20" t="s">
        <v>104</v>
      </c>
      <c r="F13" s="21">
        <v>0.56000000000000005</v>
      </c>
      <c r="G13" s="22">
        <v>17</v>
      </c>
      <c r="H13" s="5">
        <v>1590</v>
      </c>
      <c r="I13" s="6">
        <f t="shared" si="0"/>
        <v>331.25</v>
      </c>
      <c r="J13" s="7">
        <f t="shared" si="1"/>
        <v>353.33333333333331</v>
      </c>
      <c r="K13" s="9">
        <f t="shared" si="2"/>
        <v>1590</v>
      </c>
    </row>
    <row r="14" spans="1:11" s="23" customFormat="1" ht="12.75" x14ac:dyDescent="0.25">
      <c r="A14" s="16">
        <v>2000011</v>
      </c>
      <c r="B14" s="17" t="s">
        <v>15</v>
      </c>
      <c r="C14" s="18" t="s">
        <v>947</v>
      </c>
      <c r="D14" s="19">
        <v>35</v>
      </c>
      <c r="E14" s="20" t="s">
        <v>104</v>
      </c>
      <c r="F14" s="21">
        <v>0.56000000000000005</v>
      </c>
      <c r="G14" s="22">
        <v>17</v>
      </c>
      <c r="H14" s="5">
        <v>2240</v>
      </c>
      <c r="I14" s="6">
        <f t="shared" si="0"/>
        <v>466.66666666666669</v>
      </c>
      <c r="J14" s="7">
        <f t="shared" si="1"/>
        <v>497.77777777777777</v>
      </c>
      <c r="K14" s="9">
        <f t="shared" si="2"/>
        <v>2240</v>
      </c>
    </row>
    <row r="15" spans="1:11" s="23" customFormat="1" ht="12.75" x14ac:dyDescent="0.25">
      <c r="A15" s="16">
        <v>2000014</v>
      </c>
      <c r="B15" s="17" t="s">
        <v>16</v>
      </c>
      <c r="C15" s="18" t="s">
        <v>947</v>
      </c>
      <c r="D15" s="19">
        <v>35</v>
      </c>
      <c r="E15" s="20" t="s">
        <v>101</v>
      </c>
      <c r="F15" s="21">
        <v>0.75</v>
      </c>
      <c r="G15" s="25">
        <v>17.5</v>
      </c>
      <c r="H15" s="5">
        <v>1770</v>
      </c>
      <c r="I15" s="6">
        <f t="shared" si="0"/>
        <v>368.75</v>
      </c>
      <c r="J15" s="7">
        <f t="shared" si="1"/>
        <v>393.33333333333331</v>
      </c>
      <c r="K15" s="9">
        <f t="shared" si="2"/>
        <v>1770</v>
      </c>
    </row>
    <row r="16" spans="1:11" s="23" customFormat="1" ht="12.75" x14ac:dyDescent="0.25">
      <c r="A16" s="16">
        <v>2000012</v>
      </c>
      <c r="B16" s="17" t="s">
        <v>17</v>
      </c>
      <c r="C16" s="18" t="s">
        <v>947</v>
      </c>
      <c r="D16" s="19">
        <v>35</v>
      </c>
      <c r="E16" s="20" t="s">
        <v>101</v>
      </c>
      <c r="F16" s="21">
        <v>0.75</v>
      </c>
      <c r="G16" s="25">
        <v>17.5</v>
      </c>
      <c r="H16" s="5">
        <v>1860</v>
      </c>
      <c r="I16" s="6">
        <f t="shared" si="0"/>
        <v>387.5</v>
      </c>
      <c r="J16" s="7">
        <f t="shared" si="1"/>
        <v>413.33333333333331</v>
      </c>
      <c r="K16" s="9">
        <f t="shared" si="2"/>
        <v>1860</v>
      </c>
    </row>
    <row r="17" spans="1:11" s="23" customFormat="1" ht="12.75" x14ac:dyDescent="0.25">
      <c r="A17" s="16">
        <v>2000016</v>
      </c>
      <c r="B17" s="17" t="s">
        <v>18</v>
      </c>
      <c r="C17" s="18" t="s">
        <v>947</v>
      </c>
      <c r="D17" s="19">
        <v>35</v>
      </c>
      <c r="E17" s="20" t="s">
        <v>104</v>
      </c>
      <c r="F17" s="21">
        <v>0.75</v>
      </c>
      <c r="G17" s="25">
        <v>17.5</v>
      </c>
      <c r="H17" s="5">
        <v>1810</v>
      </c>
      <c r="I17" s="6">
        <f t="shared" si="0"/>
        <v>377.08333333333337</v>
      </c>
      <c r="J17" s="7">
        <f t="shared" si="1"/>
        <v>402.22222222222223</v>
      </c>
      <c r="K17" s="9">
        <f t="shared" si="2"/>
        <v>1810</v>
      </c>
    </row>
    <row r="18" spans="1:11" s="23" customFormat="1" ht="12.75" x14ac:dyDescent="0.25">
      <c r="A18" s="16">
        <v>2000017</v>
      </c>
      <c r="B18" s="17" t="s">
        <v>19</v>
      </c>
      <c r="C18" s="18" t="s">
        <v>947</v>
      </c>
      <c r="D18" s="19">
        <v>35</v>
      </c>
      <c r="E18" s="20" t="s">
        <v>104</v>
      </c>
      <c r="F18" s="21">
        <v>0.75</v>
      </c>
      <c r="G18" s="25">
        <v>17.5</v>
      </c>
      <c r="H18" s="5">
        <v>2450</v>
      </c>
      <c r="I18" s="6">
        <f t="shared" si="0"/>
        <v>510.41666666666669</v>
      </c>
      <c r="J18" s="7">
        <f t="shared" si="1"/>
        <v>544.44444444444446</v>
      </c>
      <c r="K18" s="9">
        <f t="shared" si="2"/>
        <v>2450</v>
      </c>
    </row>
    <row r="19" spans="1:11" s="23" customFormat="1" ht="12.75" x14ac:dyDescent="0.25">
      <c r="A19" s="16">
        <v>2000020</v>
      </c>
      <c r="B19" s="17" t="s">
        <v>20</v>
      </c>
      <c r="C19" s="18" t="s">
        <v>766</v>
      </c>
      <c r="D19" s="19">
        <v>40</v>
      </c>
      <c r="E19" s="20" t="s">
        <v>101</v>
      </c>
      <c r="F19" s="21">
        <v>0.56000000000000005</v>
      </c>
      <c r="G19" s="25">
        <v>18.5</v>
      </c>
      <c r="H19" s="5">
        <v>1860</v>
      </c>
      <c r="I19" s="6">
        <f t="shared" si="0"/>
        <v>387.5</v>
      </c>
      <c r="J19" s="7">
        <f t="shared" si="1"/>
        <v>413.33333333333331</v>
      </c>
      <c r="K19" s="9">
        <f t="shared" si="2"/>
        <v>1860</v>
      </c>
    </row>
    <row r="20" spans="1:11" s="23" customFormat="1" ht="12.75" x14ac:dyDescent="0.25">
      <c r="A20" s="16">
        <v>2000018</v>
      </c>
      <c r="B20" s="17" t="s">
        <v>21</v>
      </c>
      <c r="C20" s="18" t="s">
        <v>766</v>
      </c>
      <c r="D20" s="19">
        <v>40</v>
      </c>
      <c r="E20" s="20" t="s">
        <v>101</v>
      </c>
      <c r="F20" s="21">
        <v>0.56000000000000005</v>
      </c>
      <c r="G20" s="25">
        <v>18.5</v>
      </c>
      <c r="H20" s="5">
        <v>1960</v>
      </c>
      <c r="I20" s="6">
        <f t="shared" si="0"/>
        <v>408.33333333333337</v>
      </c>
      <c r="J20" s="7">
        <f t="shared" si="1"/>
        <v>435.55555555555554</v>
      </c>
      <c r="K20" s="9">
        <f t="shared" si="2"/>
        <v>1960</v>
      </c>
    </row>
    <row r="21" spans="1:11" s="23" customFormat="1" ht="12.75" x14ac:dyDescent="0.25">
      <c r="A21" s="16">
        <v>2000022</v>
      </c>
      <c r="B21" s="17" t="s">
        <v>22</v>
      </c>
      <c r="C21" s="18" t="s">
        <v>766</v>
      </c>
      <c r="D21" s="19">
        <v>40</v>
      </c>
      <c r="E21" s="20" t="s">
        <v>104</v>
      </c>
      <c r="F21" s="21">
        <v>0.56000000000000005</v>
      </c>
      <c r="G21" s="25">
        <v>18.5</v>
      </c>
      <c r="H21" s="5">
        <v>1900</v>
      </c>
      <c r="I21" s="6">
        <f t="shared" si="0"/>
        <v>395.83333333333337</v>
      </c>
      <c r="J21" s="7">
        <f t="shared" si="1"/>
        <v>422.22222222222223</v>
      </c>
      <c r="K21" s="9">
        <f t="shared" si="2"/>
        <v>1900</v>
      </c>
    </row>
    <row r="22" spans="1:11" s="23" customFormat="1" ht="12.75" x14ac:dyDescent="0.25">
      <c r="A22" s="16">
        <v>2000023</v>
      </c>
      <c r="B22" s="17" t="s">
        <v>23</v>
      </c>
      <c r="C22" s="18" t="s">
        <v>766</v>
      </c>
      <c r="D22" s="19">
        <v>40</v>
      </c>
      <c r="E22" s="20" t="s">
        <v>104</v>
      </c>
      <c r="F22" s="21">
        <v>0.56000000000000005</v>
      </c>
      <c r="G22" s="25">
        <v>18.5</v>
      </c>
      <c r="H22" s="5">
        <v>2530</v>
      </c>
      <c r="I22" s="6">
        <f t="shared" si="0"/>
        <v>527.08333333333337</v>
      </c>
      <c r="J22" s="7">
        <f t="shared" si="1"/>
        <v>562.22222222222217</v>
      </c>
      <c r="K22" s="9">
        <f t="shared" si="2"/>
        <v>2530</v>
      </c>
    </row>
    <row r="23" spans="1:11" s="23" customFormat="1" ht="12.75" x14ac:dyDescent="0.25">
      <c r="A23" s="16">
        <v>2000026</v>
      </c>
      <c r="B23" s="17" t="s">
        <v>24</v>
      </c>
      <c r="C23" s="18" t="s">
        <v>766</v>
      </c>
      <c r="D23" s="19">
        <v>40</v>
      </c>
      <c r="E23" s="20" t="s">
        <v>101</v>
      </c>
      <c r="F23" s="21">
        <v>0.75</v>
      </c>
      <c r="G23" s="22">
        <v>19</v>
      </c>
      <c r="H23" s="5">
        <v>2080</v>
      </c>
      <c r="I23" s="6">
        <f t="shared" si="0"/>
        <v>433.33333333333337</v>
      </c>
      <c r="J23" s="7">
        <f t="shared" si="1"/>
        <v>462.22222222222223</v>
      </c>
      <c r="K23" s="9">
        <f t="shared" si="2"/>
        <v>2080</v>
      </c>
    </row>
    <row r="24" spans="1:11" s="23" customFormat="1" ht="12.75" x14ac:dyDescent="0.25">
      <c r="A24" s="16">
        <v>2000024</v>
      </c>
      <c r="B24" s="17" t="s">
        <v>25</v>
      </c>
      <c r="C24" s="18" t="s">
        <v>766</v>
      </c>
      <c r="D24" s="19">
        <v>40</v>
      </c>
      <c r="E24" s="20" t="s">
        <v>101</v>
      </c>
      <c r="F24" s="21">
        <v>0.75</v>
      </c>
      <c r="G24" s="22">
        <v>19</v>
      </c>
      <c r="H24" s="5">
        <v>2160</v>
      </c>
      <c r="I24" s="6">
        <f t="shared" si="0"/>
        <v>450</v>
      </c>
      <c r="J24" s="7">
        <f t="shared" si="1"/>
        <v>480</v>
      </c>
      <c r="K24" s="9">
        <f t="shared" si="2"/>
        <v>2160</v>
      </c>
    </row>
    <row r="25" spans="1:11" s="23" customFormat="1" ht="12.75" x14ac:dyDescent="0.25">
      <c r="A25" s="16">
        <v>2000028</v>
      </c>
      <c r="B25" s="17" t="s">
        <v>26</v>
      </c>
      <c r="C25" s="18" t="s">
        <v>766</v>
      </c>
      <c r="D25" s="19">
        <v>40</v>
      </c>
      <c r="E25" s="20" t="s">
        <v>104</v>
      </c>
      <c r="F25" s="21">
        <v>0.75</v>
      </c>
      <c r="G25" s="22">
        <v>19</v>
      </c>
      <c r="H25" s="5">
        <v>2110</v>
      </c>
      <c r="I25" s="6">
        <f t="shared" si="0"/>
        <v>439.58333333333337</v>
      </c>
      <c r="J25" s="7">
        <f t="shared" si="1"/>
        <v>468.88888888888891</v>
      </c>
      <c r="K25" s="9">
        <f t="shared" si="2"/>
        <v>2110</v>
      </c>
    </row>
    <row r="26" spans="1:11" s="23" customFormat="1" ht="12.75" x14ac:dyDescent="0.25">
      <c r="A26" s="16">
        <v>2000029</v>
      </c>
      <c r="B26" s="17" t="s">
        <v>27</v>
      </c>
      <c r="C26" s="18" t="s">
        <v>766</v>
      </c>
      <c r="D26" s="19">
        <v>40</v>
      </c>
      <c r="E26" s="20" t="s">
        <v>104</v>
      </c>
      <c r="F26" s="21">
        <v>0.75</v>
      </c>
      <c r="G26" s="22">
        <v>19</v>
      </c>
      <c r="H26" s="5">
        <v>2750</v>
      </c>
      <c r="I26" s="6">
        <f t="shared" si="0"/>
        <v>572.91666666666674</v>
      </c>
      <c r="J26" s="7">
        <f t="shared" si="1"/>
        <v>611.11111111111109</v>
      </c>
      <c r="K26" s="9">
        <f t="shared" si="2"/>
        <v>2750</v>
      </c>
    </row>
    <row r="27" spans="1:11" s="23" customFormat="1" ht="12.75" x14ac:dyDescent="0.25">
      <c r="A27" s="16">
        <v>2000032</v>
      </c>
      <c r="B27" s="17" t="s">
        <v>28</v>
      </c>
      <c r="C27" s="18" t="s">
        <v>766</v>
      </c>
      <c r="D27" s="19">
        <v>50</v>
      </c>
      <c r="E27" s="20" t="s">
        <v>101</v>
      </c>
      <c r="F27" s="25">
        <v>1.1000000000000001</v>
      </c>
      <c r="G27" s="22">
        <v>21</v>
      </c>
      <c r="H27" s="5">
        <v>2940</v>
      </c>
      <c r="I27" s="6">
        <f t="shared" si="0"/>
        <v>612.5</v>
      </c>
      <c r="J27" s="7">
        <f t="shared" si="1"/>
        <v>653.33333333333337</v>
      </c>
      <c r="K27" s="9">
        <f t="shared" si="2"/>
        <v>2940</v>
      </c>
    </row>
    <row r="28" spans="1:11" s="23" customFormat="1" ht="12.75" x14ac:dyDescent="0.25">
      <c r="A28" s="16">
        <v>2000030</v>
      </c>
      <c r="B28" s="17" t="s">
        <v>29</v>
      </c>
      <c r="C28" s="18" t="s">
        <v>766</v>
      </c>
      <c r="D28" s="19">
        <v>50</v>
      </c>
      <c r="E28" s="20" t="s">
        <v>101</v>
      </c>
      <c r="F28" s="25">
        <v>1.1000000000000001</v>
      </c>
      <c r="G28" s="22">
        <v>21</v>
      </c>
      <c r="H28" s="5">
        <v>3060</v>
      </c>
      <c r="I28" s="6">
        <f t="shared" si="0"/>
        <v>637.5</v>
      </c>
      <c r="J28" s="7">
        <f t="shared" si="1"/>
        <v>680</v>
      </c>
      <c r="K28" s="9">
        <f t="shared" si="2"/>
        <v>3060</v>
      </c>
    </row>
    <row r="29" spans="1:11" s="23" customFormat="1" ht="12.75" x14ac:dyDescent="0.25">
      <c r="A29" s="16">
        <v>2000034</v>
      </c>
      <c r="B29" s="17" t="s">
        <v>30</v>
      </c>
      <c r="C29" s="18" t="s">
        <v>766</v>
      </c>
      <c r="D29" s="19">
        <v>50</v>
      </c>
      <c r="E29" s="20" t="s">
        <v>104</v>
      </c>
      <c r="F29" s="25">
        <v>1.1000000000000001</v>
      </c>
      <c r="G29" s="22">
        <v>21</v>
      </c>
      <c r="H29" s="5">
        <v>2970</v>
      </c>
      <c r="I29" s="6">
        <f t="shared" si="0"/>
        <v>618.75</v>
      </c>
      <c r="J29" s="7">
        <f t="shared" si="1"/>
        <v>660</v>
      </c>
      <c r="K29" s="9">
        <f t="shared" si="2"/>
        <v>2970</v>
      </c>
    </row>
    <row r="30" spans="1:11" s="23" customFormat="1" ht="12.75" x14ac:dyDescent="0.25">
      <c r="A30" s="16">
        <v>2000031</v>
      </c>
      <c r="B30" s="17" t="s">
        <v>31</v>
      </c>
      <c r="C30" s="18" t="s">
        <v>766</v>
      </c>
      <c r="D30" s="19">
        <v>50</v>
      </c>
      <c r="E30" s="20" t="s">
        <v>104</v>
      </c>
      <c r="F30" s="25">
        <v>1.1000000000000001</v>
      </c>
      <c r="G30" s="22">
        <v>21</v>
      </c>
      <c r="H30" s="5">
        <v>3620</v>
      </c>
      <c r="I30" s="6">
        <f t="shared" si="0"/>
        <v>754.16666666666674</v>
      </c>
      <c r="J30" s="7">
        <f t="shared" si="1"/>
        <v>804.44444444444446</v>
      </c>
      <c r="K30" s="9">
        <f t="shared" si="2"/>
        <v>3620</v>
      </c>
    </row>
    <row r="31" spans="1:11" s="23" customFormat="1" ht="12.75" x14ac:dyDescent="0.25">
      <c r="A31" s="16">
        <v>2000033</v>
      </c>
      <c r="B31" s="17" t="s">
        <v>32</v>
      </c>
      <c r="C31" s="18" t="s">
        <v>766</v>
      </c>
      <c r="D31" s="19">
        <v>50</v>
      </c>
      <c r="E31" s="20" t="s">
        <v>101</v>
      </c>
      <c r="F31" s="25">
        <v>1.5</v>
      </c>
      <c r="G31" s="22">
        <v>22</v>
      </c>
      <c r="H31" s="5">
        <v>3370</v>
      </c>
      <c r="I31" s="6">
        <f t="shared" si="0"/>
        <v>702.08333333333337</v>
      </c>
      <c r="J31" s="7">
        <f t="shared" si="1"/>
        <v>748.88888888888891</v>
      </c>
      <c r="K31" s="9">
        <f t="shared" si="2"/>
        <v>3370</v>
      </c>
    </row>
    <row r="32" spans="1:11" s="23" customFormat="1" ht="12.75" x14ac:dyDescent="0.25">
      <c r="A32" s="16">
        <v>2000035</v>
      </c>
      <c r="B32" s="17" t="s">
        <v>33</v>
      </c>
      <c r="C32" s="18" t="s">
        <v>766</v>
      </c>
      <c r="D32" s="19">
        <v>50</v>
      </c>
      <c r="E32" s="20" t="s">
        <v>101</v>
      </c>
      <c r="F32" s="25">
        <v>1.5</v>
      </c>
      <c r="G32" s="22">
        <v>22</v>
      </c>
      <c r="H32" s="5">
        <v>3490</v>
      </c>
      <c r="I32" s="6">
        <f t="shared" si="0"/>
        <v>727.08333333333337</v>
      </c>
      <c r="J32" s="7">
        <f t="shared" si="1"/>
        <v>775.55555555555554</v>
      </c>
      <c r="K32" s="9">
        <f t="shared" si="2"/>
        <v>3490</v>
      </c>
    </row>
    <row r="33" spans="1:11" s="23" customFormat="1" ht="12.75" x14ac:dyDescent="0.25">
      <c r="A33" s="16">
        <v>2000036</v>
      </c>
      <c r="B33" s="17" t="s">
        <v>34</v>
      </c>
      <c r="C33" s="18" t="s">
        <v>766</v>
      </c>
      <c r="D33" s="19">
        <v>50</v>
      </c>
      <c r="E33" s="20" t="s">
        <v>104</v>
      </c>
      <c r="F33" s="25">
        <v>1.5</v>
      </c>
      <c r="G33" s="22">
        <v>22</v>
      </c>
      <c r="H33" s="5">
        <v>3310</v>
      </c>
      <c r="I33" s="6">
        <f t="shared" si="0"/>
        <v>689.58333333333337</v>
      </c>
      <c r="J33" s="7">
        <f t="shared" si="1"/>
        <v>735.55555555555554</v>
      </c>
      <c r="K33" s="9">
        <f t="shared" si="2"/>
        <v>3310</v>
      </c>
    </row>
    <row r="34" spans="1:11" s="23" customFormat="1" ht="12.75" x14ac:dyDescent="0.25">
      <c r="A34" s="16">
        <v>2000039</v>
      </c>
      <c r="B34" s="17" t="s">
        <v>35</v>
      </c>
      <c r="C34" s="18" t="s">
        <v>766</v>
      </c>
      <c r="D34" s="19">
        <v>50</v>
      </c>
      <c r="E34" s="20" t="s">
        <v>104</v>
      </c>
      <c r="F34" s="25">
        <v>1.5</v>
      </c>
      <c r="G34" s="22">
        <v>22</v>
      </c>
      <c r="H34" s="5">
        <v>3950</v>
      </c>
      <c r="I34" s="6">
        <f t="shared" si="0"/>
        <v>822.91666666666674</v>
      </c>
      <c r="J34" s="7">
        <f t="shared" si="1"/>
        <v>877.77777777777783</v>
      </c>
      <c r="K34" s="9">
        <f t="shared" si="2"/>
        <v>3950</v>
      </c>
    </row>
    <row r="35" spans="1:11" ht="18.75" x14ac:dyDescent="0.25">
      <c r="A35" s="58" t="s">
        <v>36</v>
      </c>
      <c r="B35" s="58"/>
      <c r="C35" s="58"/>
      <c r="D35" s="58"/>
      <c r="E35" s="58"/>
      <c r="F35" s="58"/>
      <c r="G35" s="58"/>
      <c r="H35" s="58"/>
      <c r="I35" s="58"/>
      <c r="J35" s="58"/>
      <c r="K35" s="59"/>
    </row>
    <row r="36" spans="1:11" s="23" customFormat="1" ht="12.75" x14ac:dyDescent="0.25">
      <c r="A36" s="16">
        <v>2001000</v>
      </c>
      <c r="B36" s="17" t="s">
        <v>812</v>
      </c>
      <c r="C36" s="18" t="s">
        <v>947</v>
      </c>
      <c r="D36" s="19">
        <v>35</v>
      </c>
      <c r="E36" s="20" t="s">
        <v>101</v>
      </c>
      <c r="F36" s="21">
        <v>0.56000000000000005</v>
      </c>
      <c r="G36" s="22">
        <v>17</v>
      </c>
      <c r="H36" s="5">
        <v>1770</v>
      </c>
      <c r="I36" s="6">
        <f t="shared" ref="I36:I59" si="3">K36/$I$3</f>
        <v>368.75</v>
      </c>
      <c r="J36" s="7">
        <f t="shared" ref="J36:J59" si="4">K36/$J$3</f>
        <v>393.33333333333331</v>
      </c>
      <c r="K36" s="9">
        <f t="shared" ref="K36:K59" si="5">H36-(H36*$K$3)</f>
        <v>1770</v>
      </c>
    </row>
    <row r="37" spans="1:11" s="23" customFormat="1" ht="12.75" x14ac:dyDescent="0.25">
      <c r="A37" s="16">
        <v>2001002</v>
      </c>
      <c r="B37" s="17" t="s">
        <v>813</v>
      </c>
      <c r="C37" s="18" t="s">
        <v>947</v>
      </c>
      <c r="D37" s="19">
        <v>35</v>
      </c>
      <c r="E37" s="20" t="s">
        <v>101</v>
      </c>
      <c r="F37" s="21">
        <v>0.56000000000000005</v>
      </c>
      <c r="G37" s="22">
        <v>17</v>
      </c>
      <c r="H37" s="5">
        <v>1850</v>
      </c>
      <c r="I37" s="6">
        <f t="shared" si="3"/>
        <v>385.41666666666669</v>
      </c>
      <c r="J37" s="7">
        <f t="shared" si="4"/>
        <v>411.11111111111109</v>
      </c>
      <c r="K37" s="9">
        <f t="shared" si="5"/>
        <v>1850</v>
      </c>
    </row>
    <row r="38" spans="1:11" s="23" customFormat="1" ht="12.75" x14ac:dyDescent="0.25">
      <c r="A38" s="16">
        <v>2001004</v>
      </c>
      <c r="B38" s="17" t="s">
        <v>814</v>
      </c>
      <c r="C38" s="18" t="s">
        <v>947</v>
      </c>
      <c r="D38" s="19">
        <v>35</v>
      </c>
      <c r="E38" s="20" t="s">
        <v>104</v>
      </c>
      <c r="F38" s="21">
        <v>0.56000000000000005</v>
      </c>
      <c r="G38" s="22">
        <v>17</v>
      </c>
      <c r="H38" s="5">
        <v>1810</v>
      </c>
      <c r="I38" s="6">
        <f t="shared" si="3"/>
        <v>377.08333333333337</v>
      </c>
      <c r="J38" s="7">
        <f t="shared" si="4"/>
        <v>402.22222222222223</v>
      </c>
      <c r="K38" s="9">
        <f t="shared" si="5"/>
        <v>1810</v>
      </c>
    </row>
    <row r="39" spans="1:11" s="23" customFormat="1" ht="12.75" x14ac:dyDescent="0.25">
      <c r="A39" s="16">
        <v>2001020</v>
      </c>
      <c r="B39" s="17" t="s">
        <v>37</v>
      </c>
      <c r="C39" s="18" t="s">
        <v>947</v>
      </c>
      <c r="D39" s="19">
        <v>35</v>
      </c>
      <c r="E39" s="20" t="s">
        <v>104</v>
      </c>
      <c r="F39" s="21">
        <v>0.56000000000000005</v>
      </c>
      <c r="G39" s="22">
        <v>17</v>
      </c>
      <c r="H39" s="5">
        <v>2450</v>
      </c>
      <c r="I39" s="6">
        <f t="shared" si="3"/>
        <v>510.41666666666669</v>
      </c>
      <c r="J39" s="7">
        <f t="shared" si="4"/>
        <v>544.44444444444446</v>
      </c>
      <c r="K39" s="9">
        <f t="shared" si="5"/>
        <v>2450</v>
      </c>
    </row>
    <row r="40" spans="1:11" s="23" customFormat="1" ht="12.75" x14ac:dyDescent="0.25">
      <c r="A40" s="16">
        <v>2001022</v>
      </c>
      <c r="B40" s="17" t="s">
        <v>38</v>
      </c>
      <c r="C40" s="18" t="s">
        <v>947</v>
      </c>
      <c r="D40" s="19">
        <v>35</v>
      </c>
      <c r="E40" s="20" t="s">
        <v>101</v>
      </c>
      <c r="F40" s="21">
        <v>0.75</v>
      </c>
      <c r="G40" s="25">
        <v>17.5</v>
      </c>
      <c r="H40" s="5">
        <v>1960</v>
      </c>
      <c r="I40" s="6">
        <f t="shared" si="3"/>
        <v>408.33333333333337</v>
      </c>
      <c r="J40" s="7">
        <f t="shared" si="4"/>
        <v>435.55555555555554</v>
      </c>
      <c r="K40" s="9">
        <f t="shared" si="5"/>
        <v>1960</v>
      </c>
    </row>
    <row r="41" spans="1:11" s="23" customFormat="1" ht="12.75" x14ac:dyDescent="0.25">
      <c r="A41" s="16">
        <v>2001024</v>
      </c>
      <c r="B41" s="17" t="s">
        <v>815</v>
      </c>
      <c r="C41" s="18" t="s">
        <v>947</v>
      </c>
      <c r="D41" s="19">
        <v>35</v>
      </c>
      <c r="E41" s="20" t="s">
        <v>101</v>
      </c>
      <c r="F41" s="21">
        <v>0.75</v>
      </c>
      <c r="G41" s="25">
        <v>17.5</v>
      </c>
      <c r="H41" s="5">
        <v>2060</v>
      </c>
      <c r="I41" s="6">
        <f t="shared" si="3"/>
        <v>429.16666666666669</v>
      </c>
      <c r="J41" s="7">
        <f t="shared" si="4"/>
        <v>457.77777777777777</v>
      </c>
      <c r="K41" s="9">
        <f t="shared" si="5"/>
        <v>2060</v>
      </c>
    </row>
    <row r="42" spans="1:11" s="23" customFormat="1" ht="12.75" x14ac:dyDescent="0.25">
      <c r="A42" s="16">
        <v>2001026</v>
      </c>
      <c r="B42" s="17" t="s">
        <v>39</v>
      </c>
      <c r="C42" s="18" t="s">
        <v>947</v>
      </c>
      <c r="D42" s="19">
        <v>35</v>
      </c>
      <c r="E42" s="20" t="s">
        <v>104</v>
      </c>
      <c r="F42" s="21">
        <v>0.75</v>
      </c>
      <c r="G42" s="25">
        <v>17.5</v>
      </c>
      <c r="H42" s="5">
        <v>2020</v>
      </c>
      <c r="I42" s="6">
        <f t="shared" si="3"/>
        <v>420.83333333333337</v>
      </c>
      <c r="J42" s="7">
        <f t="shared" si="4"/>
        <v>448.88888888888891</v>
      </c>
      <c r="K42" s="9">
        <f t="shared" si="5"/>
        <v>2020</v>
      </c>
    </row>
    <row r="43" spans="1:11" s="23" customFormat="1" ht="12.75" x14ac:dyDescent="0.25">
      <c r="A43" s="16">
        <v>2001028</v>
      </c>
      <c r="B43" s="17" t="s">
        <v>816</v>
      </c>
      <c r="C43" s="18" t="s">
        <v>947</v>
      </c>
      <c r="D43" s="19">
        <v>35</v>
      </c>
      <c r="E43" s="20" t="s">
        <v>104</v>
      </c>
      <c r="F43" s="21">
        <v>0.75</v>
      </c>
      <c r="G43" s="25">
        <v>17.5</v>
      </c>
      <c r="H43" s="5">
        <v>2650</v>
      </c>
      <c r="I43" s="6">
        <f t="shared" si="3"/>
        <v>552.08333333333337</v>
      </c>
      <c r="J43" s="7">
        <f t="shared" si="4"/>
        <v>588.88888888888891</v>
      </c>
      <c r="K43" s="9">
        <f t="shared" si="5"/>
        <v>2650</v>
      </c>
    </row>
    <row r="44" spans="1:11" s="23" customFormat="1" ht="12.75" x14ac:dyDescent="0.25">
      <c r="A44" s="16">
        <v>2001030</v>
      </c>
      <c r="B44" s="17" t="s">
        <v>817</v>
      </c>
      <c r="C44" s="18" t="s">
        <v>766</v>
      </c>
      <c r="D44" s="19">
        <v>40</v>
      </c>
      <c r="E44" s="20" t="s">
        <v>101</v>
      </c>
      <c r="F44" s="21">
        <v>0.56000000000000005</v>
      </c>
      <c r="G44" s="25">
        <v>18.5</v>
      </c>
      <c r="H44" s="5">
        <v>2060</v>
      </c>
      <c r="I44" s="6">
        <f t="shared" si="3"/>
        <v>429.16666666666669</v>
      </c>
      <c r="J44" s="7">
        <f t="shared" si="4"/>
        <v>457.77777777777777</v>
      </c>
      <c r="K44" s="9">
        <f t="shared" si="5"/>
        <v>2060</v>
      </c>
    </row>
    <row r="45" spans="1:11" s="23" customFormat="1" ht="12.75" x14ac:dyDescent="0.25">
      <c r="A45" s="16">
        <v>2001032</v>
      </c>
      <c r="B45" s="17" t="s">
        <v>818</v>
      </c>
      <c r="C45" s="18" t="s">
        <v>766</v>
      </c>
      <c r="D45" s="19">
        <v>40</v>
      </c>
      <c r="E45" s="20" t="s">
        <v>101</v>
      </c>
      <c r="F45" s="21">
        <v>0.56000000000000005</v>
      </c>
      <c r="G45" s="25">
        <v>18.5</v>
      </c>
      <c r="H45" s="5">
        <v>2170</v>
      </c>
      <c r="I45" s="6">
        <f t="shared" si="3"/>
        <v>452.08333333333337</v>
      </c>
      <c r="J45" s="7">
        <f t="shared" si="4"/>
        <v>482.22222222222223</v>
      </c>
      <c r="K45" s="9">
        <f t="shared" si="5"/>
        <v>2170</v>
      </c>
    </row>
    <row r="46" spans="1:11" s="23" customFormat="1" ht="12.75" x14ac:dyDescent="0.25">
      <c r="A46" s="16">
        <v>2001034</v>
      </c>
      <c r="B46" s="17" t="s">
        <v>819</v>
      </c>
      <c r="C46" s="18" t="s">
        <v>766</v>
      </c>
      <c r="D46" s="19">
        <v>40</v>
      </c>
      <c r="E46" s="20" t="s">
        <v>104</v>
      </c>
      <c r="F46" s="21">
        <v>0.56000000000000005</v>
      </c>
      <c r="G46" s="25">
        <v>18.5</v>
      </c>
      <c r="H46" s="5">
        <v>2100</v>
      </c>
      <c r="I46" s="6">
        <f t="shared" si="3"/>
        <v>437.5</v>
      </c>
      <c r="J46" s="7">
        <f t="shared" si="4"/>
        <v>466.66666666666669</v>
      </c>
      <c r="K46" s="9">
        <f t="shared" si="5"/>
        <v>2100</v>
      </c>
    </row>
    <row r="47" spans="1:11" s="23" customFormat="1" ht="12.75" x14ac:dyDescent="0.25">
      <c r="A47" s="16">
        <v>2001036</v>
      </c>
      <c r="B47" s="17" t="s">
        <v>820</v>
      </c>
      <c r="C47" s="18" t="s">
        <v>766</v>
      </c>
      <c r="D47" s="19">
        <v>40</v>
      </c>
      <c r="E47" s="20" t="s">
        <v>104</v>
      </c>
      <c r="F47" s="21">
        <v>0.56000000000000005</v>
      </c>
      <c r="G47" s="25">
        <v>18.5</v>
      </c>
      <c r="H47" s="5">
        <v>2740</v>
      </c>
      <c r="I47" s="6">
        <f t="shared" si="3"/>
        <v>570.83333333333337</v>
      </c>
      <c r="J47" s="7">
        <f t="shared" si="4"/>
        <v>608.88888888888891</v>
      </c>
      <c r="K47" s="9">
        <f t="shared" si="5"/>
        <v>2740</v>
      </c>
    </row>
    <row r="48" spans="1:11" s="23" customFormat="1" ht="12.75" x14ac:dyDescent="0.25">
      <c r="A48" s="16">
        <v>2001038</v>
      </c>
      <c r="B48" s="17" t="s">
        <v>821</v>
      </c>
      <c r="C48" s="18" t="s">
        <v>766</v>
      </c>
      <c r="D48" s="19">
        <v>40</v>
      </c>
      <c r="E48" s="20" t="s">
        <v>101</v>
      </c>
      <c r="F48" s="21">
        <v>0.75</v>
      </c>
      <c r="G48" s="22">
        <v>19</v>
      </c>
      <c r="H48" s="5">
        <v>2290</v>
      </c>
      <c r="I48" s="6">
        <f t="shared" si="3"/>
        <v>477.08333333333337</v>
      </c>
      <c r="J48" s="7">
        <f t="shared" si="4"/>
        <v>508.88888888888891</v>
      </c>
      <c r="K48" s="9">
        <f t="shared" si="5"/>
        <v>2290</v>
      </c>
    </row>
    <row r="49" spans="1:11" s="23" customFormat="1" ht="12.75" x14ac:dyDescent="0.25">
      <c r="A49" s="16">
        <v>2001040</v>
      </c>
      <c r="B49" s="17" t="s">
        <v>822</v>
      </c>
      <c r="C49" s="18" t="s">
        <v>766</v>
      </c>
      <c r="D49" s="19">
        <v>40</v>
      </c>
      <c r="E49" s="20" t="s">
        <v>101</v>
      </c>
      <c r="F49" s="21">
        <v>0.75</v>
      </c>
      <c r="G49" s="22">
        <v>19</v>
      </c>
      <c r="H49" s="5">
        <v>2370</v>
      </c>
      <c r="I49" s="6">
        <f t="shared" si="3"/>
        <v>493.75</v>
      </c>
      <c r="J49" s="7">
        <f t="shared" si="4"/>
        <v>526.66666666666663</v>
      </c>
      <c r="K49" s="9">
        <f t="shared" si="5"/>
        <v>2370</v>
      </c>
    </row>
    <row r="50" spans="1:11" s="23" customFormat="1" ht="12.75" x14ac:dyDescent="0.25">
      <c r="A50" s="16">
        <v>2001042</v>
      </c>
      <c r="B50" s="17" t="s">
        <v>823</v>
      </c>
      <c r="C50" s="18" t="s">
        <v>766</v>
      </c>
      <c r="D50" s="19">
        <v>40</v>
      </c>
      <c r="E50" s="20" t="s">
        <v>104</v>
      </c>
      <c r="F50" s="21">
        <v>0.75</v>
      </c>
      <c r="G50" s="22">
        <v>19</v>
      </c>
      <c r="H50" s="5">
        <v>2320</v>
      </c>
      <c r="I50" s="6">
        <f t="shared" si="3"/>
        <v>483.33333333333337</v>
      </c>
      <c r="J50" s="7">
        <f t="shared" si="4"/>
        <v>515.55555555555554</v>
      </c>
      <c r="K50" s="9">
        <f t="shared" si="5"/>
        <v>2320</v>
      </c>
    </row>
    <row r="51" spans="1:11" s="23" customFormat="1" ht="12.75" x14ac:dyDescent="0.25">
      <c r="A51" s="16">
        <v>2001044</v>
      </c>
      <c r="B51" s="17" t="s">
        <v>824</v>
      </c>
      <c r="C51" s="18" t="s">
        <v>766</v>
      </c>
      <c r="D51" s="19">
        <v>40</v>
      </c>
      <c r="E51" s="20" t="s">
        <v>104</v>
      </c>
      <c r="F51" s="21">
        <v>0.75</v>
      </c>
      <c r="G51" s="22">
        <v>19</v>
      </c>
      <c r="H51" s="5">
        <v>2970</v>
      </c>
      <c r="I51" s="6">
        <f t="shared" si="3"/>
        <v>618.75</v>
      </c>
      <c r="J51" s="7">
        <f t="shared" si="4"/>
        <v>660</v>
      </c>
      <c r="K51" s="9">
        <f t="shared" si="5"/>
        <v>2970</v>
      </c>
    </row>
    <row r="52" spans="1:11" s="23" customFormat="1" ht="12.75" x14ac:dyDescent="0.25">
      <c r="A52" s="16">
        <v>2001046</v>
      </c>
      <c r="B52" s="17" t="s">
        <v>825</v>
      </c>
      <c r="C52" s="18" t="s">
        <v>766</v>
      </c>
      <c r="D52" s="19">
        <v>50</v>
      </c>
      <c r="E52" s="20" t="s">
        <v>101</v>
      </c>
      <c r="F52" s="25">
        <v>1.1000000000000001</v>
      </c>
      <c r="G52" s="22">
        <v>21</v>
      </c>
      <c r="H52" s="5">
        <v>3180</v>
      </c>
      <c r="I52" s="6">
        <f t="shared" si="3"/>
        <v>662.5</v>
      </c>
      <c r="J52" s="7">
        <f t="shared" si="4"/>
        <v>706.66666666666663</v>
      </c>
      <c r="K52" s="9">
        <f t="shared" si="5"/>
        <v>3180</v>
      </c>
    </row>
    <row r="53" spans="1:11" s="23" customFormat="1" ht="12.75" x14ac:dyDescent="0.25">
      <c r="A53" s="16">
        <v>2001048</v>
      </c>
      <c r="B53" s="17" t="s">
        <v>826</v>
      </c>
      <c r="C53" s="18" t="s">
        <v>766</v>
      </c>
      <c r="D53" s="19">
        <v>50</v>
      </c>
      <c r="E53" s="20" t="s">
        <v>101</v>
      </c>
      <c r="F53" s="25">
        <v>1.1000000000000001</v>
      </c>
      <c r="G53" s="22">
        <v>21</v>
      </c>
      <c r="H53" s="5">
        <v>3270</v>
      </c>
      <c r="I53" s="6">
        <f t="shared" si="3"/>
        <v>681.25</v>
      </c>
      <c r="J53" s="7">
        <f t="shared" si="4"/>
        <v>726.66666666666663</v>
      </c>
      <c r="K53" s="9">
        <f t="shared" si="5"/>
        <v>3270</v>
      </c>
    </row>
    <row r="54" spans="1:11" s="23" customFormat="1" ht="12.75" x14ac:dyDescent="0.25">
      <c r="A54" s="16">
        <v>2001050</v>
      </c>
      <c r="B54" s="17" t="s">
        <v>827</v>
      </c>
      <c r="C54" s="18" t="s">
        <v>766</v>
      </c>
      <c r="D54" s="19">
        <v>50</v>
      </c>
      <c r="E54" s="20" t="s">
        <v>104</v>
      </c>
      <c r="F54" s="25">
        <v>1.1000000000000001</v>
      </c>
      <c r="G54" s="22">
        <v>21</v>
      </c>
      <c r="H54" s="5">
        <v>3200</v>
      </c>
      <c r="I54" s="6">
        <f t="shared" si="3"/>
        <v>666.66666666666674</v>
      </c>
      <c r="J54" s="7">
        <f t="shared" si="4"/>
        <v>711.11111111111109</v>
      </c>
      <c r="K54" s="9">
        <f t="shared" si="5"/>
        <v>3200</v>
      </c>
    </row>
    <row r="55" spans="1:11" s="23" customFormat="1" ht="12.75" x14ac:dyDescent="0.25">
      <c r="A55" s="16">
        <v>2001052</v>
      </c>
      <c r="B55" s="17" t="s">
        <v>828</v>
      </c>
      <c r="C55" s="18" t="s">
        <v>766</v>
      </c>
      <c r="D55" s="19">
        <v>50</v>
      </c>
      <c r="E55" s="20" t="s">
        <v>104</v>
      </c>
      <c r="F55" s="25">
        <v>1.1000000000000001</v>
      </c>
      <c r="G55" s="22">
        <v>21</v>
      </c>
      <c r="H55" s="5">
        <v>3850</v>
      </c>
      <c r="I55" s="6">
        <f t="shared" si="3"/>
        <v>802.08333333333337</v>
      </c>
      <c r="J55" s="7">
        <f t="shared" si="4"/>
        <v>855.55555555555554</v>
      </c>
      <c r="K55" s="9">
        <f t="shared" si="5"/>
        <v>3850</v>
      </c>
    </row>
    <row r="56" spans="1:11" s="23" customFormat="1" ht="12.75" x14ac:dyDescent="0.25">
      <c r="A56" s="26">
        <v>2001054</v>
      </c>
      <c r="B56" s="27" t="s">
        <v>829</v>
      </c>
      <c r="C56" s="18" t="s">
        <v>766</v>
      </c>
      <c r="D56" s="19">
        <v>50</v>
      </c>
      <c r="E56" s="20" t="s">
        <v>101</v>
      </c>
      <c r="F56" s="25">
        <v>1.5</v>
      </c>
      <c r="G56" s="22">
        <v>22</v>
      </c>
      <c r="H56" s="5">
        <v>3590</v>
      </c>
      <c r="I56" s="6">
        <f t="shared" si="3"/>
        <v>747.91666666666674</v>
      </c>
      <c r="J56" s="7">
        <f t="shared" si="4"/>
        <v>797.77777777777783</v>
      </c>
      <c r="K56" s="9">
        <f t="shared" si="5"/>
        <v>3590</v>
      </c>
    </row>
    <row r="57" spans="1:11" s="23" customFormat="1" ht="12.75" x14ac:dyDescent="0.25">
      <c r="A57" s="26">
        <v>2001056</v>
      </c>
      <c r="B57" s="27" t="s">
        <v>830</v>
      </c>
      <c r="C57" s="18" t="s">
        <v>766</v>
      </c>
      <c r="D57" s="19">
        <v>50</v>
      </c>
      <c r="E57" s="20" t="s">
        <v>101</v>
      </c>
      <c r="F57" s="25">
        <v>1.5</v>
      </c>
      <c r="G57" s="22">
        <v>22</v>
      </c>
      <c r="H57" s="5">
        <v>3720</v>
      </c>
      <c r="I57" s="6">
        <f t="shared" si="3"/>
        <v>775</v>
      </c>
      <c r="J57" s="7">
        <f t="shared" si="4"/>
        <v>826.66666666666663</v>
      </c>
      <c r="K57" s="9">
        <f t="shared" si="5"/>
        <v>3720</v>
      </c>
    </row>
    <row r="58" spans="1:11" s="23" customFormat="1" ht="12.75" x14ac:dyDescent="0.25">
      <c r="A58" s="26">
        <v>2001058</v>
      </c>
      <c r="B58" s="27" t="s">
        <v>831</v>
      </c>
      <c r="C58" s="18" t="s">
        <v>766</v>
      </c>
      <c r="D58" s="19">
        <v>50</v>
      </c>
      <c r="E58" s="20" t="s">
        <v>104</v>
      </c>
      <c r="F58" s="25">
        <v>1.5</v>
      </c>
      <c r="G58" s="22">
        <v>22</v>
      </c>
      <c r="H58" s="5">
        <v>3530</v>
      </c>
      <c r="I58" s="6">
        <f t="shared" si="3"/>
        <v>735.41666666666674</v>
      </c>
      <c r="J58" s="7">
        <f t="shared" si="4"/>
        <v>784.44444444444446</v>
      </c>
      <c r="K58" s="9">
        <f t="shared" si="5"/>
        <v>3530</v>
      </c>
    </row>
    <row r="59" spans="1:11" s="23" customFormat="1" ht="12.75" x14ac:dyDescent="0.25">
      <c r="A59" s="26">
        <v>2001060</v>
      </c>
      <c r="B59" s="27" t="s">
        <v>832</v>
      </c>
      <c r="C59" s="18" t="s">
        <v>766</v>
      </c>
      <c r="D59" s="19">
        <v>50</v>
      </c>
      <c r="E59" s="20" t="s">
        <v>104</v>
      </c>
      <c r="F59" s="25">
        <v>1.5</v>
      </c>
      <c r="G59" s="22">
        <v>22</v>
      </c>
      <c r="H59" s="5">
        <v>4180</v>
      </c>
      <c r="I59" s="6">
        <f t="shared" si="3"/>
        <v>870.83333333333337</v>
      </c>
      <c r="J59" s="7">
        <f t="shared" si="4"/>
        <v>928.88888888888891</v>
      </c>
      <c r="K59" s="9">
        <f t="shared" si="5"/>
        <v>4180</v>
      </c>
    </row>
    <row r="60" spans="1:11" ht="18.75" x14ac:dyDescent="0.25">
      <c r="A60" s="58" t="s">
        <v>0</v>
      </c>
      <c r="B60" s="58"/>
      <c r="C60" s="58"/>
      <c r="D60" s="58"/>
      <c r="E60" s="58"/>
      <c r="F60" s="58"/>
      <c r="G60" s="58"/>
      <c r="H60" s="58"/>
      <c r="I60" s="58"/>
      <c r="J60" s="58"/>
      <c r="K60" s="59"/>
    </row>
    <row r="61" spans="1:11" s="23" customFormat="1" ht="12.75" x14ac:dyDescent="0.25">
      <c r="A61" s="28">
        <v>2000560</v>
      </c>
      <c r="B61" s="17" t="s">
        <v>40</v>
      </c>
      <c r="C61" s="18" t="s">
        <v>766</v>
      </c>
      <c r="D61" s="19">
        <v>50</v>
      </c>
      <c r="E61" s="20" t="s">
        <v>101</v>
      </c>
      <c r="F61" s="25">
        <v>0.6</v>
      </c>
      <c r="G61" s="22">
        <v>24</v>
      </c>
      <c r="H61" s="5">
        <v>4010</v>
      </c>
      <c r="I61" s="6">
        <f t="shared" ref="I61:I82" si="6">K61/$I$3</f>
        <v>835.41666666666674</v>
      </c>
      <c r="J61" s="7">
        <f t="shared" ref="J61:J82" si="7">K61/$J$3</f>
        <v>891.11111111111109</v>
      </c>
      <c r="K61" s="9">
        <f t="shared" ref="K61:K82" si="8">H61-(H61*$K$3)</f>
        <v>4010</v>
      </c>
    </row>
    <row r="62" spans="1:11" s="23" customFormat="1" ht="12.75" x14ac:dyDescent="0.25">
      <c r="A62" s="28">
        <v>2000561</v>
      </c>
      <c r="B62" s="17" t="s">
        <v>463</v>
      </c>
      <c r="C62" s="18" t="s">
        <v>766</v>
      </c>
      <c r="D62" s="19">
        <v>50</v>
      </c>
      <c r="E62" s="20" t="s">
        <v>101</v>
      </c>
      <c r="F62" s="25">
        <v>0.6</v>
      </c>
      <c r="G62" s="22">
        <v>24</v>
      </c>
      <c r="H62" s="5">
        <v>4360</v>
      </c>
      <c r="I62" s="6">
        <f t="shared" si="6"/>
        <v>908.33333333333337</v>
      </c>
      <c r="J62" s="7">
        <f t="shared" si="7"/>
        <v>968.88888888888891</v>
      </c>
      <c r="K62" s="9">
        <f t="shared" si="8"/>
        <v>4360</v>
      </c>
    </row>
    <row r="63" spans="1:11" s="23" customFormat="1" ht="12.75" x14ac:dyDescent="0.25">
      <c r="A63" s="28" t="s">
        <v>41</v>
      </c>
      <c r="B63" s="17" t="s">
        <v>42</v>
      </c>
      <c r="C63" s="18" t="s">
        <v>766</v>
      </c>
      <c r="D63" s="19">
        <v>50</v>
      </c>
      <c r="E63" s="20" t="s">
        <v>101</v>
      </c>
      <c r="F63" s="25">
        <v>0.6</v>
      </c>
      <c r="G63" s="22">
        <v>24</v>
      </c>
      <c r="H63" s="5">
        <v>4510</v>
      </c>
      <c r="I63" s="6">
        <f t="shared" si="6"/>
        <v>939.58333333333337</v>
      </c>
      <c r="J63" s="7">
        <f t="shared" si="7"/>
        <v>1002.2222222222222</v>
      </c>
      <c r="K63" s="9">
        <f t="shared" si="8"/>
        <v>4510</v>
      </c>
    </row>
    <row r="64" spans="1:11" s="23" customFormat="1" ht="12.75" x14ac:dyDescent="0.25">
      <c r="A64" s="28">
        <v>2000562</v>
      </c>
      <c r="B64" s="17" t="s">
        <v>43</v>
      </c>
      <c r="C64" s="18" t="s">
        <v>766</v>
      </c>
      <c r="D64" s="19">
        <v>50</v>
      </c>
      <c r="E64" s="20" t="s">
        <v>104</v>
      </c>
      <c r="F64" s="25">
        <v>0.6</v>
      </c>
      <c r="G64" s="22">
        <v>24</v>
      </c>
      <c r="H64" s="5">
        <v>3910</v>
      </c>
      <c r="I64" s="6">
        <f t="shared" si="6"/>
        <v>814.58333333333337</v>
      </c>
      <c r="J64" s="7">
        <f t="shared" si="7"/>
        <v>868.88888888888891</v>
      </c>
      <c r="K64" s="9">
        <f t="shared" si="8"/>
        <v>3910</v>
      </c>
    </row>
    <row r="65" spans="1:11" s="23" customFormat="1" ht="12.75" x14ac:dyDescent="0.25">
      <c r="A65" s="28" t="s">
        <v>44</v>
      </c>
      <c r="B65" s="17" t="s">
        <v>45</v>
      </c>
      <c r="C65" s="18" t="s">
        <v>766</v>
      </c>
      <c r="D65" s="19">
        <v>50</v>
      </c>
      <c r="E65" s="20" t="s">
        <v>104</v>
      </c>
      <c r="F65" s="25">
        <v>0.6</v>
      </c>
      <c r="G65" s="22">
        <v>24</v>
      </c>
      <c r="H65" s="5">
        <v>4400</v>
      </c>
      <c r="I65" s="6">
        <f t="shared" si="6"/>
        <v>916.66666666666674</v>
      </c>
      <c r="J65" s="7">
        <f t="shared" si="7"/>
        <v>977.77777777777783</v>
      </c>
      <c r="K65" s="9">
        <f t="shared" si="8"/>
        <v>4400</v>
      </c>
    </row>
    <row r="66" spans="1:11" s="23" customFormat="1" ht="12.75" x14ac:dyDescent="0.25">
      <c r="A66" s="28">
        <v>2000564</v>
      </c>
      <c r="B66" s="17" t="s">
        <v>46</v>
      </c>
      <c r="C66" s="18" t="s">
        <v>766</v>
      </c>
      <c r="D66" s="19">
        <v>50</v>
      </c>
      <c r="E66" s="20" t="s">
        <v>101</v>
      </c>
      <c r="F66" s="25">
        <v>0.8</v>
      </c>
      <c r="G66" s="25">
        <v>24.5</v>
      </c>
      <c r="H66" s="5">
        <v>4200</v>
      </c>
      <c r="I66" s="6">
        <f t="shared" si="6"/>
        <v>875</v>
      </c>
      <c r="J66" s="7">
        <f t="shared" si="7"/>
        <v>933.33333333333337</v>
      </c>
      <c r="K66" s="9">
        <f t="shared" si="8"/>
        <v>4200</v>
      </c>
    </row>
    <row r="67" spans="1:11" s="23" customFormat="1" ht="12.75" x14ac:dyDescent="0.25">
      <c r="A67" s="28">
        <v>2000565</v>
      </c>
      <c r="B67" s="17" t="s">
        <v>464</v>
      </c>
      <c r="C67" s="18" t="s">
        <v>766</v>
      </c>
      <c r="D67" s="19">
        <v>50</v>
      </c>
      <c r="E67" s="20" t="s">
        <v>101</v>
      </c>
      <c r="F67" s="25">
        <v>0.8</v>
      </c>
      <c r="G67" s="25">
        <v>24.5</v>
      </c>
      <c r="H67" s="5">
        <v>4560</v>
      </c>
      <c r="I67" s="6">
        <f t="shared" si="6"/>
        <v>950</v>
      </c>
      <c r="J67" s="7">
        <f t="shared" si="7"/>
        <v>1013.3333333333334</v>
      </c>
      <c r="K67" s="9">
        <f t="shared" si="8"/>
        <v>4560</v>
      </c>
    </row>
    <row r="68" spans="1:11" s="23" customFormat="1" ht="12.75" x14ac:dyDescent="0.25">
      <c r="A68" s="28" t="s">
        <v>47</v>
      </c>
      <c r="B68" s="17" t="s">
        <v>48</v>
      </c>
      <c r="C68" s="18" t="s">
        <v>766</v>
      </c>
      <c r="D68" s="19">
        <v>50</v>
      </c>
      <c r="E68" s="20" t="s">
        <v>101</v>
      </c>
      <c r="F68" s="25">
        <v>0.8</v>
      </c>
      <c r="G68" s="25">
        <v>24.5</v>
      </c>
      <c r="H68" s="5">
        <v>4730</v>
      </c>
      <c r="I68" s="6">
        <f t="shared" si="6"/>
        <v>985.41666666666674</v>
      </c>
      <c r="J68" s="7">
        <f t="shared" si="7"/>
        <v>1051.1111111111111</v>
      </c>
      <c r="K68" s="9">
        <f t="shared" si="8"/>
        <v>4730</v>
      </c>
    </row>
    <row r="69" spans="1:11" s="23" customFormat="1" ht="12.75" x14ac:dyDescent="0.25">
      <c r="A69" s="28">
        <v>2000566</v>
      </c>
      <c r="B69" s="17" t="s">
        <v>49</v>
      </c>
      <c r="C69" s="18" t="s">
        <v>766</v>
      </c>
      <c r="D69" s="19">
        <v>50</v>
      </c>
      <c r="E69" s="20" t="s">
        <v>104</v>
      </c>
      <c r="F69" s="25">
        <v>0.8</v>
      </c>
      <c r="G69" s="25">
        <v>24.5</v>
      </c>
      <c r="H69" s="5">
        <v>4080</v>
      </c>
      <c r="I69" s="6">
        <f t="shared" si="6"/>
        <v>850</v>
      </c>
      <c r="J69" s="7">
        <f t="shared" si="7"/>
        <v>906.66666666666663</v>
      </c>
      <c r="K69" s="9">
        <f t="shared" si="8"/>
        <v>4080</v>
      </c>
    </row>
    <row r="70" spans="1:11" s="23" customFormat="1" ht="12.75" x14ac:dyDescent="0.25">
      <c r="A70" s="28" t="s">
        <v>50</v>
      </c>
      <c r="B70" s="17" t="s">
        <v>51</v>
      </c>
      <c r="C70" s="18" t="s">
        <v>766</v>
      </c>
      <c r="D70" s="19">
        <v>50</v>
      </c>
      <c r="E70" s="20" t="s">
        <v>104</v>
      </c>
      <c r="F70" s="25">
        <v>0.8</v>
      </c>
      <c r="G70" s="25">
        <v>24.5</v>
      </c>
      <c r="H70" s="5">
        <v>4590</v>
      </c>
      <c r="I70" s="6">
        <f t="shared" si="6"/>
        <v>956.25</v>
      </c>
      <c r="J70" s="7">
        <f t="shared" si="7"/>
        <v>1020</v>
      </c>
      <c r="K70" s="9">
        <f t="shared" si="8"/>
        <v>4590</v>
      </c>
    </row>
    <row r="71" spans="1:11" s="23" customFormat="1" ht="12.75" x14ac:dyDescent="0.25">
      <c r="A71" s="28">
        <v>2000568</v>
      </c>
      <c r="B71" s="17" t="s">
        <v>52</v>
      </c>
      <c r="C71" s="18" t="s">
        <v>766</v>
      </c>
      <c r="D71" s="19">
        <v>50</v>
      </c>
      <c r="E71" s="20" t="s">
        <v>101</v>
      </c>
      <c r="F71" s="25">
        <v>1.1000000000000001</v>
      </c>
      <c r="G71" s="25">
        <v>24.5</v>
      </c>
      <c r="H71" s="5">
        <v>4470</v>
      </c>
      <c r="I71" s="6">
        <f t="shared" si="6"/>
        <v>931.25</v>
      </c>
      <c r="J71" s="7">
        <f t="shared" si="7"/>
        <v>993.33333333333337</v>
      </c>
      <c r="K71" s="9">
        <f t="shared" si="8"/>
        <v>4470</v>
      </c>
    </row>
    <row r="72" spans="1:11" s="23" customFormat="1" ht="12.75" x14ac:dyDescent="0.25">
      <c r="A72" s="28">
        <v>2000569</v>
      </c>
      <c r="B72" s="17" t="s">
        <v>465</v>
      </c>
      <c r="C72" s="18" t="s">
        <v>766</v>
      </c>
      <c r="D72" s="19">
        <v>50</v>
      </c>
      <c r="E72" s="20" t="s">
        <v>101</v>
      </c>
      <c r="F72" s="25">
        <v>1.1000000000000001</v>
      </c>
      <c r="G72" s="25">
        <v>24.5</v>
      </c>
      <c r="H72" s="5">
        <v>4820</v>
      </c>
      <c r="I72" s="6">
        <f t="shared" si="6"/>
        <v>1004.1666666666667</v>
      </c>
      <c r="J72" s="7">
        <f t="shared" si="7"/>
        <v>1071.1111111111111</v>
      </c>
      <c r="K72" s="9">
        <f t="shared" si="8"/>
        <v>4820</v>
      </c>
    </row>
    <row r="73" spans="1:11" s="23" customFormat="1" ht="12.75" x14ac:dyDescent="0.25">
      <c r="A73" s="28" t="s">
        <v>53</v>
      </c>
      <c r="B73" s="17" t="s">
        <v>54</v>
      </c>
      <c r="C73" s="18" t="s">
        <v>766</v>
      </c>
      <c r="D73" s="19">
        <v>50</v>
      </c>
      <c r="E73" s="20" t="s">
        <v>101</v>
      </c>
      <c r="F73" s="25">
        <v>1.1000000000000001</v>
      </c>
      <c r="G73" s="25">
        <v>24.5</v>
      </c>
      <c r="H73" s="5">
        <v>5020</v>
      </c>
      <c r="I73" s="6">
        <f t="shared" si="6"/>
        <v>1045.8333333333335</v>
      </c>
      <c r="J73" s="7">
        <f t="shared" si="7"/>
        <v>1115.5555555555557</v>
      </c>
      <c r="K73" s="9">
        <f t="shared" si="8"/>
        <v>5020</v>
      </c>
    </row>
    <row r="74" spans="1:11" s="23" customFormat="1" ht="12.75" x14ac:dyDescent="0.25">
      <c r="A74" s="28">
        <v>2000570</v>
      </c>
      <c r="B74" s="17" t="s">
        <v>55</v>
      </c>
      <c r="C74" s="18" t="s">
        <v>766</v>
      </c>
      <c r="D74" s="19">
        <v>50</v>
      </c>
      <c r="E74" s="20" t="s">
        <v>104</v>
      </c>
      <c r="F74" s="25">
        <v>1.1000000000000001</v>
      </c>
      <c r="G74" s="25">
        <v>24.5</v>
      </c>
      <c r="H74" s="5">
        <v>4370</v>
      </c>
      <c r="I74" s="6">
        <f t="shared" si="6"/>
        <v>910.41666666666674</v>
      </c>
      <c r="J74" s="7">
        <f t="shared" si="7"/>
        <v>971.11111111111109</v>
      </c>
      <c r="K74" s="9">
        <f t="shared" si="8"/>
        <v>4370</v>
      </c>
    </row>
    <row r="75" spans="1:11" s="23" customFormat="1" ht="12.75" x14ac:dyDescent="0.25">
      <c r="A75" s="28" t="s">
        <v>56</v>
      </c>
      <c r="B75" s="17" t="s">
        <v>57</v>
      </c>
      <c r="C75" s="18" t="s">
        <v>766</v>
      </c>
      <c r="D75" s="19">
        <v>50</v>
      </c>
      <c r="E75" s="20" t="s">
        <v>104</v>
      </c>
      <c r="F75" s="25">
        <v>1.1000000000000001</v>
      </c>
      <c r="G75" s="25">
        <v>24.5</v>
      </c>
      <c r="H75" s="5">
        <v>4910</v>
      </c>
      <c r="I75" s="6">
        <f t="shared" si="6"/>
        <v>1022.9166666666667</v>
      </c>
      <c r="J75" s="7">
        <f t="shared" si="7"/>
        <v>1091.1111111111111</v>
      </c>
      <c r="K75" s="9">
        <f t="shared" si="8"/>
        <v>4910</v>
      </c>
    </row>
    <row r="76" spans="1:11" s="23" customFormat="1" ht="12.75" x14ac:dyDescent="0.25">
      <c r="A76" s="28">
        <v>2000037</v>
      </c>
      <c r="B76" s="17" t="s">
        <v>783</v>
      </c>
      <c r="C76" s="18" t="s">
        <v>766</v>
      </c>
      <c r="D76" s="19">
        <v>50</v>
      </c>
      <c r="E76" s="20" t="s">
        <v>101</v>
      </c>
      <c r="F76" s="25">
        <v>1.5</v>
      </c>
      <c r="G76" s="25">
        <v>24.5</v>
      </c>
      <c r="H76" s="5">
        <v>5100</v>
      </c>
      <c r="I76" s="6">
        <f t="shared" si="6"/>
        <v>1062.5</v>
      </c>
      <c r="J76" s="7">
        <f t="shared" si="7"/>
        <v>1133.3333333333333</v>
      </c>
      <c r="K76" s="9">
        <f t="shared" si="8"/>
        <v>5100</v>
      </c>
    </row>
    <row r="77" spans="1:11" s="23" customFormat="1" ht="12.75" x14ac:dyDescent="0.25">
      <c r="A77" s="28">
        <v>2000038</v>
      </c>
      <c r="B77" s="17" t="s">
        <v>58</v>
      </c>
      <c r="C77" s="18" t="s">
        <v>766</v>
      </c>
      <c r="D77" s="19">
        <v>50</v>
      </c>
      <c r="E77" s="20" t="s">
        <v>101</v>
      </c>
      <c r="F77" s="25">
        <v>1.5</v>
      </c>
      <c r="G77" s="25">
        <v>24.5</v>
      </c>
      <c r="H77" s="5">
        <v>4750</v>
      </c>
      <c r="I77" s="6">
        <f t="shared" si="6"/>
        <v>989.58333333333337</v>
      </c>
      <c r="J77" s="7">
        <f t="shared" si="7"/>
        <v>1055.5555555555557</v>
      </c>
      <c r="K77" s="9">
        <f t="shared" si="8"/>
        <v>4750</v>
      </c>
    </row>
    <row r="78" spans="1:11" s="23" customFormat="1" ht="12.75" x14ac:dyDescent="0.25">
      <c r="A78" s="28" t="s">
        <v>59</v>
      </c>
      <c r="B78" s="17" t="s">
        <v>60</v>
      </c>
      <c r="C78" s="18" t="s">
        <v>766</v>
      </c>
      <c r="D78" s="19">
        <v>50</v>
      </c>
      <c r="E78" s="20" t="s">
        <v>101</v>
      </c>
      <c r="F78" s="25">
        <v>1.5</v>
      </c>
      <c r="G78" s="25">
        <v>24.5</v>
      </c>
      <c r="H78" s="5">
        <v>5350</v>
      </c>
      <c r="I78" s="6">
        <f t="shared" si="6"/>
        <v>1114.5833333333335</v>
      </c>
      <c r="J78" s="7">
        <f t="shared" si="7"/>
        <v>1188.8888888888889</v>
      </c>
      <c r="K78" s="9">
        <f t="shared" si="8"/>
        <v>5350</v>
      </c>
    </row>
    <row r="79" spans="1:11" s="23" customFormat="1" ht="12.75" x14ac:dyDescent="0.25">
      <c r="A79" s="28">
        <v>2000540</v>
      </c>
      <c r="B79" s="17" t="s">
        <v>61</v>
      </c>
      <c r="C79" s="18" t="s">
        <v>766</v>
      </c>
      <c r="D79" s="19">
        <v>50</v>
      </c>
      <c r="E79" s="20" t="s">
        <v>104</v>
      </c>
      <c r="F79" s="25">
        <v>1.5</v>
      </c>
      <c r="G79" s="25">
        <v>24.5</v>
      </c>
      <c r="H79" s="5">
        <v>4640</v>
      </c>
      <c r="I79" s="6">
        <f t="shared" si="6"/>
        <v>966.66666666666674</v>
      </c>
      <c r="J79" s="7">
        <f t="shared" si="7"/>
        <v>1031.1111111111111</v>
      </c>
      <c r="K79" s="9">
        <f t="shared" si="8"/>
        <v>4640</v>
      </c>
    </row>
    <row r="80" spans="1:11" s="23" customFormat="1" ht="12.75" x14ac:dyDescent="0.25">
      <c r="A80" s="28" t="s">
        <v>62</v>
      </c>
      <c r="B80" s="17" t="s">
        <v>63</v>
      </c>
      <c r="C80" s="18" t="s">
        <v>766</v>
      </c>
      <c r="D80" s="19">
        <v>50</v>
      </c>
      <c r="E80" s="20" t="s">
        <v>104</v>
      </c>
      <c r="F80" s="25">
        <v>1.5</v>
      </c>
      <c r="G80" s="25">
        <v>24.5</v>
      </c>
      <c r="H80" s="5">
        <v>5220</v>
      </c>
      <c r="I80" s="6">
        <f t="shared" si="6"/>
        <v>1087.5</v>
      </c>
      <c r="J80" s="7">
        <f t="shared" si="7"/>
        <v>1160</v>
      </c>
      <c r="K80" s="9">
        <f t="shared" si="8"/>
        <v>5220</v>
      </c>
    </row>
    <row r="81" spans="1:11" s="23" customFormat="1" ht="12.75" x14ac:dyDescent="0.25">
      <c r="A81" s="28">
        <v>2000040</v>
      </c>
      <c r="B81" s="17" t="s">
        <v>64</v>
      </c>
      <c r="C81" s="18" t="s">
        <v>766</v>
      </c>
      <c r="D81" s="19">
        <v>50</v>
      </c>
      <c r="E81" s="20" t="s">
        <v>104</v>
      </c>
      <c r="F81" s="25">
        <v>2.2000000000000002</v>
      </c>
      <c r="G81" s="22">
        <v>25</v>
      </c>
      <c r="H81" s="5">
        <v>4960</v>
      </c>
      <c r="I81" s="6">
        <f t="shared" si="6"/>
        <v>1033.3333333333335</v>
      </c>
      <c r="J81" s="7">
        <f t="shared" si="7"/>
        <v>1102.2222222222222</v>
      </c>
      <c r="K81" s="9">
        <f t="shared" si="8"/>
        <v>4960</v>
      </c>
    </row>
    <row r="82" spans="1:11" s="23" customFormat="1" ht="12.75" x14ac:dyDescent="0.25">
      <c r="A82" s="28" t="s">
        <v>65</v>
      </c>
      <c r="B82" s="17" t="s">
        <v>66</v>
      </c>
      <c r="C82" s="18" t="s">
        <v>766</v>
      </c>
      <c r="D82" s="19">
        <v>50</v>
      </c>
      <c r="E82" s="20" t="s">
        <v>104</v>
      </c>
      <c r="F82" s="25">
        <v>2.2000000000000002</v>
      </c>
      <c r="G82" s="22">
        <v>25</v>
      </c>
      <c r="H82" s="5">
        <v>4960</v>
      </c>
      <c r="I82" s="6">
        <f t="shared" si="6"/>
        <v>1033.3333333333335</v>
      </c>
      <c r="J82" s="7">
        <f t="shared" si="7"/>
        <v>1102.2222222222222</v>
      </c>
      <c r="K82" s="9">
        <f t="shared" si="8"/>
        <v>4960</v>
      </c>
    </row>
    <row r="83" spans="1:11" ht="18.75" x14ac:dyDescent="0.25">
      <c r="A83" s="58" t="s">
        <v>787</v>
      </c>
      <c r="B83" s="58"/>
      <c r="C83" s="58"/>
      <c r="D83" s="58"/>
      <c r="E83" s="58"/>
      <c r="F83" s="58"/>
      <c r="G83" s="58"/>
      <c r="H83" s="58"/>
      <c r="I83" s="58"/>
      <c r="J83" s="58"/>
      <c r="K83" s="59"/>
    </row>
    <row r="84" spans="1:11" x14ac:dyDescent="0.25">
      <c r="A84" s="16">
        <v>2000240</v>
      </c>
      <c r="B84" s="17" t="s">
        <v>788</v>
      </c>
      <c r="C84" s="18" t="s">
        <v>947</v>
      </c>
      <c r="D84" s="19">
        <v>35</v>
      </c>
      <c r="E84" s="20" t="s">
        <v>101</v>
      </c>
      <c r="F84" s="21">
        <v>0.56000000000000005</v>
      </c>
      <c r="G84" s="25">
        <v>17.5</v>
      </c>
      <c r="H84" s="5">
        <v>1680</v>
      </c>
      <c r="I84" s="6">
        <f t="shared" ref="I84:I107" si="9">K84/$I$3</f>
        <v>350</v>
      </c>
      <c r="J84" s="7">
        <f t="shared" ref="J84:J107" si="10">K84/$J$3</f>
        <v>373.33333333333331</v>
      </c>
      <c r="K84" s="9">
        <f t="shared" ref="K84:K107" si="11">H84-(H84*$K$3)</f>
        <v>1680</v>
      </c>
    </row>
    <row r="85" spans="1:11" x14ac:dyDescent="0.25">
      <c r="A85" s="16">
        <v>2000238</v>
      </c>
      <c r="B85" s="17" t="s">
        <v>789</v>
      </c>
      <c r="C85" s="18" t="s">
        <v>947</v>
      </c>
      <c r="D85" s="19">
        <v>35</v>
      </c>
      <c r="E85" s="20" t="s">
        <v>101</v>
      </c>
      <c r="F85" s="21">
        <v>0.56000000000000005</v>
      </c>
      <c r="G85" s="25">
        <v>17.5</v>
      </c>
      <c r="H85" s="5">
        <v>1760</v>
      </c>
      <c r="I85" s="6">
        <f t="shared" si="9"/>
        <v>366.66666666666669</v>
      </c>
      <c r="J85" s="7">
        <f t="shared" si="10"/>
        <v>391.11111111111109</v>
      </c>
      <c r="K85" s="9">
        <f t="shared" si="11"/>
        <v>1760</v>
      </c>
    </row>
    <row r="86" spans="1:11" x14ac:dyDescent="0.25">
      <c r="A86" s="16">
        <v>2000242</v>
      </c>
      <c r="B86" s="17" t="s">
        <v>790</v>
      </c>
      <c r="C86" s="18" t="s">
        <v>947</v>
      </c>
      <c r="D86" s="19">
        <v>35</v>
      </c>
      <c r="E86" s="20" t="s">
        <v>104</v>
      </c>
      <c r="F86" s="21">
        <v>0.56000000000000005</v>
      </c>
      <c r="G86" s="25">
        <v>17.5</v>
      </c>
      <c r="H86" s="5">
        <v>1700</v>
      </c>
      <c r="I86" s="6">
        <f t="shared" si="9"/>
        <v>354.16666666666669</v>
      </c>
      <c r="J86" s="7">
        <f t="shared" si="10"/>
        <v>377.77777777777777</v>
      </c>
      <c r="K86" s="9">
        <f t="shared" si="11"/>
        <v>1700</v>
      </c>
    </row>
    <row r="87" spans="1:11" x14ac:dyDescent="0.25">
      <c r="A87" s="16">
        <v>2000247</v>
      </c>
      <c r="B87" s="17" t="s">
        <v>791</v>
      </c>
      <c r="C87" s="18" t="s">
        <v>947</v>
      </c>
      <c r="D87" s="19">
        <v>35</v>
      </c>
      <c r="E87" s="20" t="s">
        <v>104</v>
      </c>
      <c r="F87" s="21">
        <v>0.56000000000000005</v>
      </c>
      <c r="G87" s="25">
        <v>17.5</v>
      </c>
      <c r="H87" s="5">
        <v>2350</v>
      </c>
      <c r="I87" s="6">
        <f t="shared" si="9"/>
        <v>489.58333333333337</v>
      </c>
      <c r="J87" s="7">
        <f t="shared" si="10"/>
        <v>522.22222222222217</v>
      </c>
      <c r="K87" s="9">
        <f t="shared" si="11"/>
        <v>2350</v>
      </c>
    </row>
    <row r="88" spans="1:11" x14ac:dyDescent="0.25">
      <c r="A88" s="16">
        <v>2000256</v>
      </c>
      <c r="B88" s="17" t="s">
        <v>792</v>
      </c>
      <c r="C88" s="18" t="s">
        <v>947</v>
      </c>
      <c r="D88" s="19">
        <v>35</v>
      </c>
      <c r="E88" s="20" t="s">
        <v>101</v>
      </c>
      <c r="F88" s="21">
        <v>0.75</v>
      </c>
      <c r="G88" s="22">
        <v>18</v>
      </c>
      <c r="H88" s="5">
        <v>1890</v>
      </c>
      <c r="I88" s="6">
        <f t="shared" si="9"/>
        <v>393.75</v>
      </c>
      <c r="J88" s="7">
        <f t="shared" si="10"/>
        <v>420</v>
      </c>
      <c r="K88" s="9">
        <f t="shared" si="11"/>
        <v>1890</v>
      </c>
    </row>
    <row r="89" spans="1:11" x14ac:dyDescent="0.25">
      <c r="A89" s="16">
        <v>2000244</v>
      </c>
      <c r="B89" s="17" t="s">
        <v>793</v>
      </c>
      <c r="C89" s="18" t="s">
        <v>947</v>
      </c>
      <c r="D89" s="19">
        <v>35</v>
      </c>
      <c r="E89" s="20" t="s">
        <v>101</v>
      </c>
      <c r="F89" s="21">
        <v>0.75</v>
      </c>
      <c r="G89" s="22">
        <v>18</v>
      </c>
      <c r="H89" s="5">
        <v>1970</v>
      </c>
      <c r="I89" s="6">
        <f t="shared" si="9"/>
        <v>410.41666666666669</v>
      </c>
      <c r="J89" s="7">
        <f t="shared" si="10"/>
        <v>437.77777777777777</v>
      </c>
      <c r="K89" s="9">
        <f t="shared" si="11"/>
        <v>1970</v>
      </c>
    </row>
    <row r="90" spans="1:11" x14ac:dyDescent="0.25">
      <c r="A90" s="16">
        <v>2000258</v>
      </c>
      <c r="B90" s="17" t="s">
        <v>794</v>
      </c>
      <c r="C90" s="18" t="s">
        <v>947</v>
      </c>
      <c r="D90" s="19">
        <v>35</v>
      </c>
      <c r="E90" s="20" t="s">
        <v>104</v>
      </c>
      <c r="F90" s="21">
        <v>0.75</v>
      </c>
      <c r="G90" s="22">
        <v>18</v>
      </c>
      <c r="H90" s="5">
        <v>1910</v>
      </c>
      <c r="I90" s="6">
        <f t="shared" si="9"/>
        <v>397.91666666666669</v>
      </c>
      <c r="J90" s="7">
        <f t="shared" si="10"/>
        <v>424.44444444444446</v>
      </c>
      <c r="K90" s="9">
        <f t="shared" si="11"/>
        <v>1910</v>
      </c>
    </row>
    <row r="91" spans="1:11" x14ac:dyDescent="0.25">
      <c r="A91" s="16">
        <v>2000249</v>
      </c>
      <c r="B91" s="17" t="s">
        <v>795</v>
      </c>
      <c r="C91" s="18" t="s">
        <v>947</v>
      </c>
      <c r="D91" s="19">
        <v>35</v>
      </c>
      <c r="E91" s="20" t="s">
        <v>104</v>
      </c>
      <c r="F91" s="21">
        <v>0.75</v>
      </c>
      <c r="G91" s="22">
        <v>18</v>
      </c>
      <c r="H91" s="5">
        <v>2560</v>
      </c>
      <c r="I91" s="6">
        <f t="shared" si="9"/>
        <v>533.33333333333337</v>
      </c>
      <c r="J91" s="7">
        <f t="shared" si="10"/>
        <v>568.88888888888891</v>
      </c>
      <c r="K91" s="9">
        <f t="shared" si="11"/>
        <v>2560</v>
      </c>
    </row>
    <row r="92" spans="1:11" x14ac:dyDescent="0.25">
      <c r="A92" s="16">
        <v>2000241</v>
      </c>
      <c r="B92" s="17" t="s">
        <v>796</v>
      </c>
      <c r="C92" s="18" t="s">
        <v>766</v>
      </c>
      <c r="D92" s="19">
        <v>40</v>
      </c>
      <c r="E92" s="20" t="s">
        <v>101</v>
      </c>
      <c r="F92" s="21">
        <v>0.56000000000000005</v>
      </c>
      <c r="G92" s="22">
        <v>18</v>
      </c>
      <c r="H92" s="5">
        <v>1990</v>
      </c>
      <c r="I92" s="6">
        <f t="shared" si="9"/>
        <v>414.58333333333337</v>
      </c>
      <c r="J92" s="7">
        <f t="shared" si="10"/>
        <v>442.22222222222223</v>
      </c>
      <c r="K92" s="9">
        <f t="shared" si="11"/>
        <v>1990</v>
      </c>
    </row>
    <row r="93" spans="1:11" x14ac:dyDescent="0.25">
      <c r="A93" s="16">
        <v>2000239</v>
      </c>
      <c r="B93" s="17" t="s">
        <v>797</v>
      </c>
      <c r="C93" s="18" t="s">
        <v>766</v>
      </c>
      <c r="D93" s="19">
        <v>40</v>
      </c>
      <c r="E93" s="20" t="s">
        <v>101</v>
      </c>
      <c r="F93" s="21">
        <v>0.56000000000000005</v>
      </c>
      <c r="G93" s="22">
        <v>18</v>
      </c>
      <c r="H93" s="5">
        <v>2080</v>
      </c>
      <c r="I93" s="6">
        <f t="shared" si="9"/>
        <v>433.33333333333337</v>
      </c>
      <c r="J93" s="7">
        <f t="shared" si="10"/>
        <v>462.22222222222223</v>
      </c>
      <c r="K93" s="9">
        <f t="shared" si="11"/>
        <v>2080</v>
      </c>
    </row>
    <row r="94" spans="1:11" x14ac:dyDescent="0.25">
      <c r="A94" s="16">
        <v>2000243</v>
      </c>
      <c r="B94" s="17" t="s">
        <v>798</v>
      </c>
      <c r="C94" s="18" t="s">
        <v>766</v>
      </c>
      <c r="D94" s="19">
        <v>40</v>
      </c>
      <c r="E94" s="20" t="s">
        <v>104</v>
      </c>
      <c r="F94" s="21">
        <v>0.56000000000000005</v>
      </c>
      <c r="G94" s="22">
        <v>18</v>
      </c>
      <c r="H94" s="5">
        <v>2020</v>
      </c>
      <c r="I94" s="6">
        <f t="shared" si="9"/>
        <v>420.83333333333337</v>
      </c>
      <c r="J94" s="7">
        <f t="shared" si="10"/>
        <v>448.88888888888891</v>
      </c>
      <c r="K94" s="9">
        <f t="shared" si="11"/>
        <v>2020</v>
      </c>
    </row>
    <row r="95" spans="1:11" x14ac:dyDescent="0.25">
      <c r="A95" s="16">
        <v>2000261</v>
      </c>
      <c r="B95" s="17" t="s">
        <v>799</v>
      </c>
      <c r="C95" s="18" t="s">
        <v>766</v>
      </c>
      <c r="D95" s="19">
        <v>40</v>
      </c>
      <c r="E95" s="20" t="s">
        <v>104</v>
      </c>
      <c r="F95" s="21">
        <v>0.56000000000000005</v>
      </c>
      <c r="G95" s="22">
        <v>18</v>
      </c>
      <c r="H95" s="5">
        <v>2640</v>
      </c>
      <c r="I95" s="6">
        <f t="shared" si="9"/>
        <v>550</v>
      </c>
      <c r="J95" s="7">
        <f t="shared" si="10"/>
        <v>586.66666666666663</v>
      </c>
      <c r="K95" s="9">
        <f t="shared" si="11"/>
        <v>2640</v>
      </c>
    </row>
    <row r="96" spans="1:11" x14ac:dyDescent="0.25">
      <c r="A96" s="16">
        <v>2000257</v>
      </c>
      <c r="B96" s="17" t="s">
        <v>800</v>
      </c>
      <c r="C96" s="18" t="s">
        <v>766</v>
      </c>
      <c r="D96" s="19">
        <v>40</v>
      </c>
      <c r="E96" s="20" t="s">
        <v>101</v>
      </c>
      <c r="F96" s="21">
        <v>0.75</v>
      </c>
      <c r="G96" s="22">
        <v>19</v>
      </c>
      <c r="H96" s="5">
        <v>2190</v>
      </c>
      <c r="I96" s="6">
        <f t="shared" si="9"/>
        <v>456.25</v>
      </c>
      <c r="J96" s="7">
        <f t="shared" si="10"/>
        <v>486.66666666666669</v>
      </c>
      <c r="K96" s="9">
        <f t="shared" si="11"/>
        <v>2190</v>
      </c>
    </row>
    <row r="97" spans="1:11" x14ac:dyDescent="0.25">
      <c r="A97" s="16">
        <v>2000245</v>
      </c>
      <c r="B97" s="17" t="s">
        <v>801</v>
      </c>
      <c r="C97" s="18" t="s">
        <v>766</v>
      </c>
      <c r="D97" s="19">
        <v>40</v>
      </c>
      <c r="E97" s="20" t="s">
        <v>101</v>
      </c>
      <c r="F97" s="21">
        <v>0.75</v>
      </c>
      <c r="G97" s="22">
        <v>19</v>
      </c>
      <c r="H97" s="5">
        <v>2280</v>
      </c>
      <c r="I97" s="6">
        <f t="shared" si="9"/>
        <v>475</v>
      </c>
      <c r="J97" s="7">
        <f t="shared" si="10"/>
        <v>506.66666666666669</v>
      </c>
      <c r="K97" s="9">
        <f t="shared" si="11"/>
        <v>2280</v>
      </c>
    </row>
    <row r="98" spans="1:11" x14ac:dyDescent="0.25">
      <c r="A98" s="16">
        <v>2000259</v>
      </c>
      <c r="B98" s="17" t="s">
        <v>802</v>
      </c>
      <c r="C98" s="18" t="s">
        <v>766</v>
      </c>
      <c r="D98" s="19">
        <v>40</v>
      </c>
      <c r="E98" s="20" t="s">
        <v>104</v>
      </c>
      <c r="F98" s="21">
        <v>0.75</v>
      </c>
      <c r="G98" s="22">
        <v>19</v>
      </c>
      <c r="H98" s="5">
        <v>2230</v>
      </c>
      <c r="I98" s="6">
        <f t="shared" si="9"/>
        <v>464.58333333333337</v>
      </c>
      <c r="J98" s="7">
        <f t="shared" si="10"/>
        <v>495.55555555555554</v>
      </c>
      <c r="K98" s="9">
        <f t="shared" si="11"/>
        <v>2230</v>
      </c>
    </row>
    <row r="99" spans="1:11" x14ac:dyDescent="0.25">
      <c r="A99" s="16">
        <v>2000263</v>
      </c>
      <c r="B99" s="17" t="s">
        <v>803</v>
      </c>
      <c r="C99" s="18" t="s">
        <v>766</v>
      </c>
      <c r="D99" s="19">
        <v>40</v>
      </c>
      <c r="E99" s="20" t="s">
        <v>104</v>
      </c>
      <c r="F99" s="21">
        <v>0.75</v>
      </c>
      <c r="G99" s="22">
        <v>19</v>
      </c>
      <c r="H99" s="5">
        <v>2870</v>
      </c>
      <c r="I99" s="6">
        <f t="shared" si="9"/>
        <v>597.91666666666674</v>
      </c>
      <c r="J99" s="7">
        <f t="shared" si="10"/>
        <v>637.77777777777783</v>
      </c>
      <c r="K99" s="9">
        <f t="shared" si="11"/>
        <v>2870</v>
      </c>
    </row>
    <row r="100" spans="1:11" x14ac:dyDescent="0.25">
      <c r="A100" s="16">
        <v>2000262</v>
      </c>
      <c r="B100" s="17" t="s">
        <v>804</v>
      </c>
      <c r="C100" s="18" t="s">
        <v>766</v>
      </c>
      <c r="D100" s="19">
        <v>45</v>
      </c>
      <c r="E100" s="20" t="s">
        <v>101</v>
      </c>
      <c r="F100" s="25">
        <v>1.1000000000000001</v>
      </c>
      <c r="G100" s="22">
        <v>23</v>
      </c>
      <c r="H100" s="5">
        <v>3110</v>
      </c>
      <c r="I100" s="6">
        <f t="shared" si="9"/>
        <v>647.91666666666674</v>
      </c>
      <c r="J100" s="7">
        <f t="shared" si="10"/>
        <v>691.11111111111109</v>
      </c>
      <c r="K100" s="9">
        <f t="shared" si="11"/>
        <v>3110</v>
      </c>
    </row>
    <row r="101" spans="1:11" x14ac:dyDescent="0.25">
      <c r="A101" s="16">
        <v>2000260</v>
      </c>
      <c r="B101" s="17" t="s">
        <v>805</v>
      </c>
      <c r="C101" s="18" t="s">
        <v>766</v>
      </c>
      <c r="D101" s="19">
        <v>45</v>
      </c>
      <c r="E101" s="20" t="s">
        <v>101</v>
      </c>
      <c r="F101" s="25">
        <v>1.1000000000000001</v>
      </c>
      <c r="G101" s="22">
        <v>23</v>
      </c>
      <c r="H101" s="5">
        <v>3240</v>
      </c>
      <c r="I101" s="6">
        <f t="shared" si="9"/>
        <v>675</v>
      </c>
      <c r="J101" s="7">
        <f t="shared" si="10"/>
        <v>720</v>
      </c>
      <c r="K101" s="9">
        <f t="shared" si="11"/>
        <v>3240</v>
      </c>
    </row>
    <row r="102" spans="1:11" x14ac:dyDescent="0.25">
      <c r="A102" s="16">
        <v>2000264</v>
      </c>
      <c r="B102" s="17" t="s">
        <v>806</v>
      </c>
      <c r="C102" s="18" t="s">
        <v>766</v>
      </c>
      <c r="D102" s="19">
        <v>45</v>
      </c>
      <c r="E102" s="20" t="s">
        <v>104</v>
      </c>
      <c r="F102" s="25">
        <v>1.1000000000000001</v>
      </c>
      <c r="G102" s="22">
        <v>23</v>
      </c>
      <c r="H102" s="5">
        <v>3130</v>
      </c>
      <c r="I102" s="6">
        <f t="shared" si="9"/>
        <v>652.08333333333337</v>
      </c>
      <c r="J102" s="7">
        <f t="shared" si="10"/>
        <v>695.55555555555554</v>
      </c>
      <c r="K102" s="9">
        <f t="shared" si="11"/>
        <v>3130</v>
      </c>
    </row>
    <row r="103" spans="1:11" x14ac:dyDescent="0.25">
      <c r="A103" s="16">
        <v>2000251</v>
      </c>
      <c r="B103" s="17" t="s">
        <v>807</v>
      </c>
      <c r="C103" s="18" t="s">
        <v>766</v>
      </c>
      <c r="D103" s="19">
        <v>45</v>
      </c>
      <c r="E103" s="20" t="s">
        <v>104</v>
      </c>
      <c r="F103" s="25">
        <v>1.1000000000000001</v>
      </c>
      <c r="G103" s="22">
        <v>23</v>
      </c>
      <c r="H103" s="5">
        <v>3780</v>
      </c>
      <c r="I103" s="6">
        <f t="shared" si="9"/>
        <v>787.5</v>
      </c>
      <c r="J103" s="7">
        <f t="shared" si="10"/>
        <v>840</v>
      </c>
      <c r="K103" s="9">
        <f t="shared" si="11"/>
        <v>3780</v>
      </c>
    </row>
    <row r="104" spans="1:11" x14ac:dyDescent="0.25">
      <c r="A104" s="16">
        <v>2000267</v>
      </c>
      <c r="B104" s="17" t="s">
        <v>808</v>
      </c>
      <c r="C104" s="18" t="s">
        <v>766</v>
      </c>
      <c r="D104" s="19">
        <v>45</v>
      </c>
      <c r="E104" s="20" t="s">
        <v>101</v>
      </c>
      <c r="F104" s="25">
        <v>1.5</v>
      </c>
      <c r="G104" s="22">
        <v>24</v>
      </c>
      <c r="H104" s="5">
        <v>3570</v>
      </c>
      <c r="I104" s="6">
        <f t="shared" si="9"/>
        <v>743.75</v>
      </c>
      <c r="J104" s="7">
        <f t="shared" si="10"/>
        <v>793.33333333333337</v>
      </c>
      <c r="K104" s="9">
        <f t="shared" si="11"/>
        <v>3570</v>
      </c>
    </row>
    <row r="105" spans="1:11" x14ac:dyDescent="0.25">
      <c r="A105" s="16">
        <v>2000265</v>
      </c>
      <c r="B105" s="17" t="s">
        <v>809</v>
      </c>
      <c r="C105" s="18" t="s">
        <v>766</v>
      </c>
      <c r="D105" s="19">
        <v>45</v>
      </c>
      <c r="E105" s="20" t="s">
        <v>101</v>
      </c>
      <c r="F105" s="25">
        <v>1.5</v>
      </c>
      <c r="G105" s="22">
        <v>24</v>
      </c>
      <c r="H105" s="5">
        <v>3690</v>
      </c>
      <c r="I105" s="6">
        <f t="shared" si="9"/>
        <v>768.75</v>
      </c>
      <c r="J105" s="7">
        <f t="shared" si="10"/>
        <v>820</v>
      </c>
      <c r="K105" s="9">
        <f t="shared" si="11"/>
        <v>3690</v>
      </c>
    </row>
    <row r="106" spans="1:11" x14ac:dyDescent="0.25">
      <c r="A106" s="16">
        <v>2000266</v>
      </c>
      <c r="B106" s="17" t="s">
        <v>810</v>
      </c>
      <c r="C106" s="18" t="s">
        <v>766</v>
      </c>
      <c r="D106" s="19">
        <v>45</v>
      </c>
      <c r="E106" s="20" t="s">
        <v>104</v>
      </c>
      <c r="F106" s="25">
        <v>1.5</v>
      </c>
      <c r="G106" s="22">
        <v>24</v>
      </c>
      <c r="H106" s="5">
        <v>3480</v>
      </c>
      <c r="I106" s="6">
        <f t="shared" si="9"/>
        <v>725</v>
      </c>
      <c r="J106" s="7">
        <f t="shared" si="10"/>
        <v>773.33333333333337</v>
      </c>
      <c r="K106" s="9">
        <f t="shared" si="11"/>
        <v>3480</v>
      </c>
    </row>
    <row r="107" spans="1:11" x14ac:dyDescent="0.25">
      <c r="A107" s="16">
        <v>2000253</v>
      </c>
      <c r="B107" s="17" t="s">
        <v>811</v>
      </c>
      <c r="C107" s="18" t="s">
        <v>766</v>
      </c>
      <c r="D107" s="19">
        <v>45</v>
      </c>
      <c r="E107" s="20" t="s">
        <v>104</v>
      </c>
      <c r="F107" s="25">
        <v>1.5</v>
      </c>
      <c r="G107" s="22">
        <v>24</v>
      </c>
      <c r="H107" s="5">
        <v>4130</v>
      </c>
      <c r="I107" s="6">
        <f t="shared" si="9"/>
        <v>860.41666666666674</v>
      </c>
      <c r="J107" s="7">
        <f t="shared" si="10"/>
        <v>917.77777777777783</v>
      </c>
      <c r="K107" s="9">
        <f t="shared" si="11"/>
        <v>4130</v>
      </c>
    </row>
    <row r="108" spans="1:11" ht="18.75" customHeight="1" x14ac:dyDescent="0.25">
      <c r="A108" s="58" t="s">
        <v>410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9"/>
    </row>
    <row r="109" spans="1:11" x14ac:dyDescent="0.25">
      <c r="A109" s="16">
        <v>2001070</v>
      </c>
      <c r="B109" s="17" t="s">
        <v>873</v>
      </c>
      <c r="C109" s="18" t="s">
        <v>947</v>
      </c>
      <c r="D109" s="19">
        <v>35</v>
      </c>
      <c r="E109" s="20" t="s">
        <v>101</v>
      </c>
      <c r="F109" s="21">
        <v>0.56000000000000005</v>
      </c>
      <c r="G109" s="25">
        <v>17.5</v>
      </c>
      <c r="H109" s="5">
        <v>1890</v>
      </c>
      <c r="I109" s="6">
        <f t="shared" ref="I109:I132" si="12">K109/$I$3</f>
        <v>393.75</v>
      </c>
      <c r="J109" s="7">
        <f t="shared" ref="J109:J132" si="13">K109/$J$3</f>
        <v>420</v>
      </c>
      <c r="K109" s="9">
        <f t="shared" ref="K109:K132" si="14">H109-(H109*$K$3)</f>
        <v>1890</v>
      </c>
    </row>
    <row r="110" spans="1:11" x14ac:dyDescent="0.25">
      <c r="A110" s="16">
        <v>2001072</v>
      </c>
      <c r="B110" s="17" t="s">
        <v>874</v>
      </c>
      <c r="C110" s="18" t="s">
        <v>947</v>
      </c>
      <c r="D110" s="19">
        <v>35</v>
      </c>
      <c r="E110" s="20" t="s">
        <v>101</v>
      </c>
      <c r="F110" s="21">
        <v>0.56000000000000005</v>
      </c>
      <c r="G110" s="25">
        <v>17.5</v>
      </c>
      <c r="H110" s="5">
        <v>1960</v>
      </c>
      <c r="I110" s="6">
        <f t="shared" si="12"/>
        <v>408.33333333333337</v>
      </c>
      <c r="J110" s="7">
        <f t="shared" si="13"/>
        <v>435.55555555555554</v>
      </c>
      <c r="K110" s="9">
        <f t="shared" si="14"/>
        <v>1960</v>
      </c>
    </row>
    <row r="111" spans="1:11" x14ac:dyDescent="0.25">
      <c r="A111" s="16">
        <v>2001074</v>
      </c>
      <c r="B111" s="17" t="s">
        <v>875</v>
      </c>
      <c r="C111" s="18" t="s">
        <v>947</v>
      </c>
      <c r="D111" s="19">
        <v>35</v>
      </c>
      <c r="E111" s="20" t="s">
        <v>104</v>
      </c>
      <c r="F111" s="21">
        <v>0.56000000000000005</v>
      </c>
      <c r="G111" s="25">
        <v>17.5</v>
      </c>
      <c r="H111" s="5">
        <v>1910</v>
      </c>
      <c r="I111" s="6">
        <f t="shared" si="12"/>
        <v>397.91666666666669</v>
      </c>
      <c r="J111" s="7">
        <f t="shared" si="13"/>
        <v>424.44444444444446</v>
      </c>
      <c r="K111" s="9">
        <f t="shared" si="14"/>
        <v>1910</v>
      </c>
    </row>
    <row r="112" spans="1:11" x14ac:dyDescent="0.25">
      <c r="A112" s="16">
        <v>2001076</v>
      </c>
      <c r="B112" s="17" t="s">
        <v>67</v>
      </c>
      <c r="C112" s="18" t="s">
        <v>947</v>
      </c>
      <c r="D112" s="19">
        <v>35</v>
      </c>
      <c r="E112" s="20" t="s">
        <v>104</v>
      </c>
      <c r="F112" s="21">
        <v>0.56000000000000005</v>
      </c>
      <c r="G112" s="25">
        <v>17.5</v>
      </c>
      <c r="H112" s="5">
        <v>2560</v>
      </c>
      <c r="I112" s="6">
        <f t="shared" si="12"/>
        <v>533.33333333333337</v>
      </c>
      <c r="J112" s="7">
        <f t="shared" si="13"/>
        <v>568.88888888888891</v>
      </c>
      <c r="K112" s="9">
        <f t="shared" si="14"/>
        <v>2560</v>
      </c>
    </row>
    <row r="113" spans="1:11" x14ac:dyDescent="0.25">
      <c r="A113" s="16">
        <v>2001078</v>
      </c>
      <c r="B113" s="17" t="s">
        <v>68</v>
      </c>
      <c r="C113" s="18" t="s">
        <v>947</v>
      </c>
      <c r="D113" s="19">
        <v>35</v>
      </c>
      <c r="E113" s="20" t="s">
        <v>101</v>
      </c>
      <c r="F113" s="21">
        <v>0.75</v>
      </c>
      <c r="G113" s="22">
        <v>18</v>
      </c>
      <c r="H113" s="5">
        <v>2080</v>
      </c>
      <c r="I113" s="6">
        <f t="shared" si="12"/>
        <v>433.33333333333337</v>
      </c>
      <c r="J113" s="7">
        <f t="shared" si="13"/>
        <v>462.22222222222223</v>
      </c>
      <c r="K113" s="9">
        <f t="shared" si="14"/>
        <v>2080</v>
      </c>
    </row>
    <row r="114" spans="1:11" x14ac:dyDescent="0.25">
      <c r="A114" s="16">
        <v>2001080</v>
      </c>
      <c r="B114" s="17" t="s">
        <v>876</v>
      </c>
      <c r="C114" s="18" t="s">
        <v>947</v>
      </c>
      <c r="D114" s="19">
        <v>35</v>
      </c>
      <c r="E114" s="20" t="s">
        <v>101</v>
      </c>
      <c r="F114" s="21">
        <v>0.75</v>
      </c>
      <c r="G114" s="22">
        <v>18</v>
      </c>
      <c r="H114" s="5">
        <v>2180</v>
      </c>
      <c r="I114" s="6">
        <f t="shared" si="12"/>
        <v>454.16666666666669</v>
      </c>
      <c r="J114" s="7">
        <f t="shared" si="13"/>
        <v>484.44444444444446</v>
      </c>
      <c r="K114" s="9">
        <f t="shared" si="14"/>
        <v>2180</v>
      </c>
    </row>
    <row r="115" spans="1:11" x14ac:dyDescent="0.25">
      <c r="A115" s="16">
        <v>2001082</v>
      </c>
      <c r="B115" s="17" t="s">
        <v>69</v>
      </c>
      <c r="C115" s="18" t="s">
        <v>947</v>
      </c>
      <c r="D115" s="19">
        <v>35</v>
      </c>
      <c r="E115" s="20" t="s">
        <v>104</v>
      </c>
      <c r="F115" s="21">
        <v>0.75</v>
      </c>
      <c r="G115" s="22">
        <v>18</v>
      </c>
      <c r="H115" s="5">
        <v>2120</v>
      </c>
      <c r="I115" s="6">
        <f t="shared" si="12"/>
        <v>441.66666666666669</v>
      </c>
      <c r="J115" s="7">
        <f t="shared" si="13"/>
        <v>471.11111111111109</v>
      </c>
      <c r="K115" s="9">
        <f t="shared" si="14"/>
        <v>2120</v>
      </c>
    </row>
    <row r="116" spans="1:11" x14ac:dyDescent="0.25">
      <c r="A116" s="16">
        <v>2001084</v>
      </c>
      <c r="B116" s="17" t="s">
        <v>70</v>
      </c>
      <c r="C116" s="18" t="s">
        <v>947</v>
      </c>
      <c r="D116" s="19">
        <v>35</v>
      </c>
      <c r="E116" s="20" t="s">
        <v>104</v>
      </c>
      <c r="F116" s="21">
        <v>0.75</v>
      </c>
      <c r="G116" s="22">
        <v>18</v>
      </c>
      <c r="H116" s="5">
        <v>2760</v>
      </c>
      <c r="I116" s="6">
        <f t="shared" si="12"/>
        <v>575</v>
      </c>
      <c r="J116" s="7">
        <f t="shared" si="13"/>
        <v>613.33333333333337</v>
      </c>
      <c r="K116" s="9">
        <f t="shared" si="14"/>
        <v>2760</v>
      </c>
    </row>
    <row r="117" spans="1:11" x14ac:dyDescent="0.25">
      <c r="A117" s="16">
        <v>2001086</v>
      </c>
      <c r="B117" s="17" t="s">
        <v>877</v>
      </c>
      <c r="C117" s="18" t="s">
        <v>766</v>
      </c>
      <c r="D117" s="19">
        <v>40</v>
      </c>
      <c r="E117" s="20" t="s">
        <v>101</v>
      </c>
      <c r="F117" s="21">
        <v>0.56000000000000005</v>
      </c>
      <c r="G117" s="22">
        <v>18</v>
      </c>
      <c r="H117" s="5">
        <v>2190</v>
      </c>
      <c r="I117" s="6">
        <f t="shared" si="12"/>
        <v>456.25</v>
      </c>
      <c r="J117" s="7">
        <f t="shared" si="13"/>
        <v>486.66666666666669</v>
      </c>
      <c r="K117" s="9">
        <f t="shared" si="14"/>
        <v>2190</v>
      </c>
    </row>
    <row r="118" spans="1:11" x14ac:dyDescent="0.25">
      <c r="A118" s="16">
        <v>2001088</v>
      </c>
      <c r="B118" s="17" t="s">
        <v>878</v>
      </c>
      <c r="C118" s="18" t="s">
        <v>766</v>
      </c>
      <c r="D118" s="19">
        <v>40</v>
      </c>
      <c r="E118" s="20" t="s">
        <v>101</v>
      </c>
      <c r="F118" s="21">
        <v>0.56000000000000005</v>
      </c>
      <c r="G118" s="22">
        <v>18</v>
      </c>
      <c r="H118" s="5">
        <v>2290</v>
      </c>
      <c r="I118" s="6">
        <f t="shared" si="12"/>
        <v>477.08333333333337</v>
      </c>
      <c r="J118" s="7">
        <f t="shared" si="13"/>
        <v>508.88888888888891</v>
      </c>
      <c r="K118" s="9">
        <f t="shared" si="14"/>
        <v>2290</v>
      </c>
    </row>
    <row r="119" spans="1:11" x14ac:dyDescent="0.25">
      <c r="A119" s="16">
        <v>2001090</v>
      </c>
      <c r="B119" s="17" t="s">
        <v>879</v>
      </c>
      <c r="C119" s="18" t="s">
        <v>766</v>
      </c>
      <c r="D119" s="19">
        <v>40</v>
      </c>
      <c r="E119" s="20" t="s">
        <v>104</v>
      </c>
      <c r="F119" s="21">
        <v>0.56000000000000005</v>
      </c>
      <c r="G119" s="22">
        <v>18</v>
      </c>
      <c r="H119" s="5">
        <v>2230</v>
      </c>
      <c r="I119" s="6">
        <f t="shared" si="12"/>
        <v>464.58333333333337</v>
      </c>
      <c r="J119" s="7">
        <f t="shared" si="13"/>
        <v>495.55555555555554</v>
      </c>
      <c r="K119" s="9">
        <f t="shared" si="14"/>
        <v>2230</v>
      </c>
    </row>
    <row r="120" spans="1:11" x14ac:dyDescent="0.25">
      <c r="A120" s="16">
        <v>2001092</v>
      </c>
      <c r="B120" s="17" t="s">
        <v>880</v>
      </c>
      <c r="C120" s="18" t="s">
        <v>766</v>
      </c>
      <c r="D120" s="19">
        <v>40</v>
      </c>
      <c r="E120" s="20" t="s">
        <v>104</v>
      </c>
      <c r="F120" s="21">
        <v>0.56000000000000005</v>
      </c>
      <c r="G120" s="22">
        <v>18</v>
      </c>
      <c r="H120" s="5">
        <v>2850</v>
      </c>
      <c r="I120" s="6">
        <f t="shared" si="12"/>
        <v>593.75</v>
      </c>
      <c r="J120" s="7">
        <f t="shared" si="13"/>
        <v>633.33333333333337</v>
      </c>
      <c r="K120" s="9">
        <f t="shared" si="14"/>
        <v>2850</v>
      </c>
    </row>
    <row r="121" spans="1:11" x14ac:dyDescent="0.25">
      <c r="A121" s="16">
        <v>2001094</v>
      </c>
      <c r="B121" s="17" t="s">
        <v>881</v>
      </c>
      <c r="C121" s="18" t="s">
        <v>766</v>
      </c>
      <c r="D121" s="19">
        <v>40</v>
      </c>
      <c r="E121" s="20" t="s">
        <v>101</v>
      </c>
      <c r="F121" s="21">
        <v>0.75</v>
      </c>
      <c r="G121" s="22">
        <v>19</v>
      </c>
      <c r="H121" s="5">
        <v>2400</v>
      </c>
      <c r="I121" s="6">
        <f t="shared" si="12"/>
        <v>500</v>
      </c>
      <c r="J121" s="7">
        <f t="shared" si="13"/>
        <v>533.33333333333337</v>
      </c>
      <c r="K121" s="9">
        <f t="shared" si="14"/>
        <v>2400</v>
      </c>
    </row>
    <row r="122" spans="1:11" x14ac:dyDescent="0.25">
      <c r="A122" s="16">
        <v>2001096</v>
      </c>
      <c r="B122" s="17" t="s">
        <v>71</v>
      </c>
      <c r="C122" s="18" t="s">
        <v>766</v>
      </c>
      <c r="D122" s="19">
        <v>40</v>
      </c>
      <c r="E122" s="20" t="s">
        <v>101</v>
      </c>
      <c r="F122" s="21">
        <v>0.75</v>
      </c>
      <c r="G122" s="22">
        <v>19</v>
      </c>
      <c r="H122" s="5">
        <v>2480</v>
      </c>
      <c r="I122" s="6">
        <f t="shared" si="12"/>
        <v>516.66666666666674</v>
      </c>
      <c r="J122" s="7">
        <f t="shared" si="13"/>
        <v>551.11111111111109</v>
      </c>
      <c r="K122" s="9">
        <f t="shared" si="14"/>
        <v>2480</v>
      </c>
    </row>
    <row r="123" spans="1:11" x14ac:dyDescent="0.25">
      <c r="A123" s="16">
        <v>2001098</v>
      </c>
      <c r="B123" s="17" t="s">
        <v>882</v>
      </c>
      <c r="C123" s="18" t="s">
        <v>766</v>
      </c>
      <c r="D123" s="19">
        <v>40</v>
      </c>
      <c r="E123" s="20" t="s">
        <v>104</v>
      </c>
      <c r="F123" s="21">
        <v>0.75</v>
      </c>
      <c r="G123" s="22">
        <v>19</v>
      </c>
      <c r="H123" s="5">
        <v>2430</v>
      </c>
      <c r="I123" s="6">
        <f t="shared" si="12"/>
        <v>506.25</v>
      </c>
      <c r="J123" s="7">
        <f t="shared" si="13"/>
        <v>540</v>
      </c>
      <c r="K123" s="9">
        <f t="shared" si="14"/>
        <v>2430</v>
      </c>
    </row>
    <row r="124" spans="1:11" x14ac:dyDescent="0.25">
      <c r="A124" s="16">
        <v>2001100</v>
      </c>
      <c r="B124" s="17" t="s">
        <v>883</v>
      </c>
      <c r="C124" s="18" t="s">
        <v>766</v>
      </c>
      <c r="D124" s="19">
        <v>40</v>
      </c>
      <c r="E124" s="20" t="s">
        <v>104</v>
      </c>
      <c r="F124" s="21">
        <v>0.75</v>
      </c>
      <c r="G124" s="22">
        <v>19</v>
      </c>
      <c r="H124" s="5">
        <v>3080</v>
      </c>
      <c r="I124" s="6">
        <f t="shared" si="12"/>
        <v>641.66666666666674</v>
      </c>
      <c r="J124" s="7">
        <f t="shared" si="13"/>
        <v>684.44444444444446</v>
      </c>
      <c r="K124" s="9">
        <f t="shared" si="14"/>
        <v>3080</v>
      </c>
    </row>
    <row r="125" spans="1:11" x14ac:dyDescent="0.25">
      <c r="A125" s="16">
        <v>2001102</v>
      </c>
      <c r="B125" s="17" t="s">
        <v>884</v>
      </c>
      <c r="C125" s="18" t="s">
        <v>766</v>
      </c>
      <c r="D125" s="19">
        <v>45</v>
      </c>
      <c r="E125" s="20" t="s">
        <v>101</v>
      </c>
      <c r="F125" s="25">
        <v>1.1000000000000001</v>
      </c>
      <c r="G125" s="22">
        <v>23</v>
      </c>
      <c r="H125" s="5">
        <v>3340</v>
      </c>
      <c r="I125" s="6">
        <f t="shared" si="12"/>
        <v>695.83333333333337</v>
      </c>
      <c r="J125" s="7">
        <f t="shared" si="13"/>
        <v>742.22222222222217</v>
      </c>
      <c r="K125" s="9">
        <f t="shared" si="14"/>
        <v>3340</v>
      </c>
    </row>
    <row r="126" spans="1:11" x14ac:dyDescent="0.25">
      <c r="A126" s="16">
        <v>2001104</v>
      </c>
      <c r="B126" s="17" t="s">
        <v>885</v>
      </c>
      <c r="C126" s="18" t="s">
        <v>766</v>
      </c>
      <c r="D126" s="19">
        <v>45</v>
      </c>
      <c r="E126" s="20" t="s">
        <v>101</v>
      </c>
      <c r="F126" s="25">
        <v>1.1000000000000001</v>
      </c>
      <c r="G126" s="22">
        <v>23</v>
      </c>
      <c r="H126" s="5">
        <v>3460</v>
      </c>
      <c r="I126" s="6">
        <f t="shared" si="12"/>
        <v>720.83333333333337</v>
      </c>
      <c r="J126" s="7">
        <f t="shared" si="13"/>
        <v>768.88888888888891</v>
      </c>
      <c r="K126" s="9">
        <f t="shared" si="14"/>
        <v>3460</v>
      </c>
    </row>
    <row r="127" spans="1:11" x14ac:dyDescent="0.25">
      <c r="A127" s="16">
        <v>2001106</v>
      </c>
      <c r="B127" s="17" t="s">
        <v>886</v>
      </c>
      <c r="C127" s="18" t="s">
        <v>766</v>
      </c>
      <c r="D127" s="19">
        <v>45</v>
      </c>
      <c r="E127" s="20" t="s">
        <v>104</v>
      </c>
      <c r="F127" s="25">
        <v>1.1000000000000001</v>
      </c>
      <c r="G127" s="22">
        <v>23</v>
      </c>
      <c r="H127" s="5">
        <v>3370</v>
      </c>
      <c r="I127" s="6">
        <f t="shared" si="12"/>
        <v>702.08333333333337</v>
      </c>
      <c r="J127" s="7">
        <f t="shared" si="13"/>
        <v>748.88888888888891</v>
      </c>
      <c r="K127" s="9">
        <f t="shared" si="14"/>
        <v>3370</v>
      </c>
    </row>
    <row r="128" spans="1:11" x14ac:dyDescent="0.25">
      <c r="A128" s="16">
        <v>2001108</v>
      </c>
      <c r="B128" s="17" t="s">
        <v>887</v>
      </c>
      <c r="C128" s="18" t="s">
        <v>766</v>
      </c>
      <c r="D128" s="19">
        <v>45</v>
      </c>
      <c r="E128" s="20" t="s">
        <v>104</v>
      </c>
      <c r="F128" s="25">
        <v>1.1000000000000001</v>
      </c>
      <c r="G128" s="22">
        <v>23</v>
      </c>
      <c r="H128" s="5">
        <v>4010</v>
      </c>
      <c r="I128" s="6">
        <f t="shared" si="12"/>
        <v>835.41666666666674</v>
      </c>
      <c r="J128" s="7">
        <f t="shared" si="13"/>
        <v>891.11111111111109</v>
      </c>
      <c r="K128" s="9">
        <f t="shared" si="14"/>
        <v>4010</v>
      </c>
    </row>
    <row r="129" spans="1:11" x14ac:dyDescent="0.25">
      <c r="A129" s="16">
        <v>2001110</v>
      </c>
      <c r="B129" s="17" t="s">
        <v>888</v>
      </c>
      <c r="C129" s="18" t="s">
        <v>766</v>
      </c>
      <c r="D129" s="19">
        <v>45</v>
      </c>
      <c r="E129" s="20" t="s">
        <v>101</v>
      </c>
      <c r="F129" s="25">
        <v>1.5</v>
      </c>
      <c r="G129" s="22">
        <v>24</v>
      </c>
      <c r="H129" s="5">
        <v>3790</v>
      </c>
      <c r="I129" s="6">
        <f t="shared" si="12"/>
        <v>789.58333333333337</v>
      </c>
      <c r="J129" s="7">
        <f t="shared" si="13"/>
        <v>842.22222222222217</v>
      </c>
      <c r="K129" s="9">
        <f t="shared" si="14"/>
        <v>3790</v>
      </c>
    </row>
    <row r="130" spans="1:11" x14ac:dyDescent="0.25">
      <c r="A130" s="16">
        <v>2001112</v>
      </c>
      <c r="B130" s="17" t="s">
        <v>889</v>
      </c>
      <c r="C130" s="18" t="s">
        <v>766</v>
      </c>
      <c r="D130" s="19">
        <v>45</v>
      </c>
      <c r="E130" s="20" t="s">
        <v>101</v>
      </c>
      <c r="F130" s="25">
        <v>1.5</v>
      </c>
      <c r="G130" s="22">
        <v>24</v>
      </c>
      <c r="H130" s="5">
        <v>3910</v>
      </c>
      <c r="I130" s="6">
        <f t="shared" si="12"/>
        <v>814.58333333333337</v>
      </c>
      <c r="J130" s="7">
        <f t="shared" si="13"/>
        <v>868.88888888888891</v>
      </c>
      <c r="K130" s="9">
        <f t="shared" si="14"/>
        <v>3910</v>
      </c>
    </row>
    <row r="131" spans="1:11" x14ac:dyDescent="0.25">
      <c r="A131" s="16">
        <v>2001114</v>
      </c>
      <c r="B131" s="17" t="s">
        <v>890</v>
      </c>
      <c r="C131" s="18" t="s">
        <v>766</v>
      </c>
      <c r="D131" s="19">
        <v>45</v>
      </c>
      <c r="E131" s="20" t="s">
        <v>104</v>
      </c>
      <c r="F131" s="25">
        <v>1.5</v>
      </c>
      <c r="G131" s="22">
        <v>24</v>
      </c>
      <c r="H131" s="5">
        <v>3710</v>
      </c>
      <c r="I131" s="6">
        <f t="shared" si="12"/>
        <v>772.91666666666674</v>
      </c>
      <c r="J131" s="7">
        <f t="shared" si="13"/>
        <v>824.44444444444446</v>
      </c>
      <c r="K131" s="9">
        <f t="shared" si="14"/>
        <v>3710</v>
      </c>
    </row>
    <row r="132" spans="1:11" x14ac:dyDescent="0.25">
      <c r="A132" s="16">
        <v>2001116</v>
      </c>
      <c r="B132" s="17" t="s">
        <v>891</v>
      </c>
      <c r="C132" s="18" t="s">
        <v>766</v>
      </c>
      <c r="D132" s="19">
        <v>45</v>
      </c>
      <c r="E132" s="20" t="s">
        <v>104</v>
      </c>
      <c r="F132" s="25">
        <v>1.5</v>
      </c>
      <c r="G132" s="22">
        <v>24</v>
      </c>
      <c r="H132" s="5">
        <v>4350</v>
      </c>
      <c r="I132" s="6">
        <f t="shared" si="12"/>
        <v>906.25</v>
      </c>
      <c r="J132" s="7">
        <f t="shared" si="13"/>
        <v>966.66666666666663</v>
      </c>
      <c r="K132" s="9">
        <f t="shared" si="14"/>
        <v>4350</v>
      </c>
    </row>
    <row r="133" spans="1:11" ht="18.75" customHeight="1" x14ac:dyDescent="0.25">
      <c r="A133" s="58" t="s">
        <v>687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9"/>
    </row>
    <row r="134" spans="1:11" x14ac:dyDescent="0.25">
      <c r="A134" s="28">
        <v>2000572</v>
      </c>
      <c r="B134" s="17" t="s">
        <v>72</v>
      </c>
      <c r="C134" s="18" t="s">
        <v>766</v>
      </c>
      <c r="D134" s="19">
        <v>50</v>
      </c>
      <c r="E134" s="20" t="s">
        <v>101</v>
      </c>
      <c r="F134" s="25">
        <v>0.6</v>
      </c>
      <c r="G134" s="25">
        <v>25.5</v>
      </c>
      <c r="H134" s="5">
        <v>4290</v>
      </c>
      <c r="I134" s="6">
        <f t="shared" ref="I134:I155" si="15">K134/$I$3</f>
        <v>893.75</v>
      </c>
      <c r="J134" s="7">
        <f t="shared" ref="J134:J155" si="16">K134/$J$3</f>
        <v>953.33333333333337</v>
      </c>
      <c r="K134" s="9">
        <f t="shared" ref="K134:K155" si="17">H134-(H134*$K$3)</f>
        <v>4290</v>
      </c>
    </row>
    <row r="135" spans="1:11" x14ac:dyDescent="0.25">
      <c r="A135" s="28">
        <v>2000573</v>
      </c>
      <c r="B135" s="17" t="s">
        <v>487</v>
      </c>
      <c r="C135" s="18" t="s">
        <v>766</v>
      </c>
      <c r="D135" s="19">
        <v>50</v>
      </c>
      <c r="E135" s="20" t="s">
        <v>101</v>
      </c>
      <c r="F135" s="25">
        <v>0.6</v>
      </c>
      <c r="G135" s="25">
        <v>25.5</v>
      </c>
      <c r="H135" s="5">
        <v>4650</v>
      </c>
      <c r="I135" s="6">
        <f t="shared" si="15"/>
        <v>968.75</v>
      </c>
      <c r="J135" s="7">
        <f t="shared" si="16"/>
        <v>1033.3333333333333</v>
      </c>
      <c r="K135" s="9">
        <f t="shared" si="17"/>
        <v>4650</v>
      </c>
    </row>
    <row r="136" spans="1:11" x14ac:dyDescent="0.25">
      <c r="A136" s="28" t="s">
        <v>73</v>
      </c>
      <c r="B136" s="17" t="s">
        <v>74</v>
      </c>
      <c r="C136" s="18" t="s">
        <v>766</v>
      </c>
      <c r="D136" s="19">
        <v>50</v>
      </c>
      <c r="E136" s="20" t="s">
        <v>101</v>
      </c>
      <c r="F136" s="25">
        <v>0.6</v>
      </c>
      <c r="G136" s="25">
        <v>25.5</v>
      </c>
      <c r="H136" s="5">
        <v>4830</v>
      </c>
      <c r="I136" s="6">
        <f t="shared" si="15"/>
        <v>1006.25</v>
      </c>
      <c r="J136" s="7">
        <f t="shared" si="16"/>
        <v>1073.3333333333333</v>
      </c>
      <c r="K136" s="9">
        <f t="shared" si="17"/>
        <v>4830</v>
      </c>
    </row>
    <row r="137" spans="1:11" x14ac:dyDescent="0.25">
      <c r="A137" s="28">
        <v>2000574</v>
      </c>
      <c r="B137" s="17" t="s">
        <v>75</v>
      </c>
      <c r="C137" s="18" t="s">
        <v>766</v>
      </c>
      <c r="D137" s="19">
        <v>50</v>
      </c>
      <c r="E137" s="20" t="s">
        <v>104</v>
      </c>
      <c r="F137" s="25">
        <v>0.6</v>
      </c>
      <c r="G137" s="25">
        <v>25.5</v>
      </c>
      <c r="H137" s="5">
        <v>4010</v>
      </c>
      <c r="I137" s="6">
        <f t="shared" si="15"/>
        <v>835.41666666666674</v>
      </c>
      <c r="J137" s="7">
        <f t="shared" si="16"/>
        <v>891.11111111111109</v>
      </c>
      <c r="K137" s="9">
        <f t="shared" si="17"/>
        <v>4010</v>
      </c>
    </row>
    <row r="138" spans="1:11" x14ac:dyDescent="0.25">
      <c r="A138" s="28" t="s">
        <v>76</v>
      </c>
      <c r="B138" s="17" t="s">
        <v>77</v>
      </c>
      <c r="C138" s="18" t="s">
        <v>766</v>
      </c>
      <c r="D138" s="19">
        <v>50</v>
      </c>
      <c r="E138" s="20" t="s">
        <v>104</v>
      </c>
      <c r="F138" s="25">
        <v>0.6</v>
      </c>
      <c r="G138" s="25">
        <v>25.5</v>
      </c>
      <c r="H138" s="5">
        <v>4510</v>
      </c>
      <c r="I138" s="6">
        <f t="shared" si="15"/>
        <v>939.58333333333337</v>
      </c>
      <c r="J138" s="7">
        <f t="shared" si="16"/>
        <v>1002.2222222222222</v>
      </c>
      <c r="K138" s="9">
        <f t="shared" si="17"/>
        <v>4510</v>
      </c>
    </row>
    <row r="139" spans="1:11" x14ac:dyDescent="0.25">
      <c r="A139" s="28">
        <v>2000576</v>
      </c>
      <c r="B139" s="17" t="s">
        <v>78</v>
      </c>
      <c r="C139" s="18" t="s">
        <v>766</v>
      </c>
      <c r="D139" s="19">
        <v>50</v>
      </c>
      <c r="E139" s="20" t="s">
        <v>101</v>
      </c>
      <c r="F139" s="25">
        <v>0.8</v>
      </c>
      <c r="G139" s="25">
        <v>25.5</v>
      </c>
      <c r="H139" s="5">
        <v>4500</v>
      </c>
      <c r="I139" s="6">
        <f t="shared" si="15"/>
        <v>937.5</v>
      </c>
      <c r="J139" s="7">
        <f t="shared" si="16"/>
        <v>1000</v>
      </c>
      <c r="K139" s="9">
        <f t="shared" si="17"/>
        <v>4500</v>
      </c>
    </row>
    <row r="140" spans="1:11" x14ac:dyDescent="0.25">
      <c r="A140" s="28">
        <v>2000577</v>
      </c>
      <c r="B140" s="17" t="s">
        <v>488</v>
      </c>
      <c r="C140" s="18" t="s">
        <v>766</v>
      </c>
      <c r="D140" s="19">
        <v>50</v>
      </c>
      <c r="E140" s="20" t="s">
        <v>101</v>
      </c>
      <c r="F140" s="25">
        <v>0.8</v>
      </c>
      <c r="G140" s="25">
        <v>25.5</v>
      </c>
      <c r="H140" s="5">
        <v>4850</v>
      </c>
      <c r="I140" s="6">
        <f t="shared" si="15"/>
        <v>1010.4166666666667</v>
      </c>
      <c r="J140" s="7">
        <f t="shared" si="16"/>
        <v>1077.7777777777778</v>
      </c>
      <c r="K140" s="9">
        <f t="shared" si="17"/>
        <v>4850</v>
      </c>
    </row>
    <row r="141" spans="1:11" x14ac:dyDescent="0.25">
      <c r="A141" s="28" t="s">
        <v>79</v>
      </c>
      <c r="B141" s="17" t="s">
        <v>80</v>
      </c>
      <c r="C141" s="18" t="s">
        <v>766</v>
      </c>
      <c r="D141" s="19">
        <v>50</v>
      </c>
      <c r="E141" s="20" t="s">
        <v>101</v>
      </c>
      <c r="F141" s="25">
        <v>0.8</v>
      </c>
      <c r="G141" s="25">
        <v>25.5</v>
      </c>
      <c r="H141" s="5">
        <v>5060</v>
      </c>
      <c r="I141" s="6">
        <f t="shared" si="15"/>
        <v>1054.1666666666667</v>
      </c>
      <c r="J141" s="7">
        <f t="shared" si="16"/>
        <v>1124.4444444444443</v>
      </c>
      <c r="K141" s="9">
        <f t="shared" si="17"/>
        <v>5060</v>
      </c>
    </row>
    <row r="142" spans="1:11" x14ac:dyDescent="0.25">
      <c r="A142" s="28">
        <v>2000578</v>
      </c>
      <c r="B142" s="17" t="s">
        <v>81</v>
      </c>
      <c r="C142" s="18" t="s">
        <v>766</v>
      </c>
      <c r="D142" s="19">
        <v>50</v>
      </c>
      <c r="E142" s="20" t="s">
        <v>104</v>
      </c>
      <c r="F142" s="25">
        <v>0.8</v>
      </c>
      <c r="G142" s="25">
        <v>25.5</v>
      </c>
      <c r="H142" s="5">
        <v>4200</v>
      </c>
      <c r="I142" s="6">
        <f t="shared" si="15"/>
        <v>875</v>
      </c>
      <c r="J142" s="7">
        <f t="shared" si="16"/>
        <v>933.33333333333337</v>
      </c>
      <c r="K142" s="9">
        <f t="shared" si="17"/>
        <v>4200</v>
      </c>
    </row>
    <row r="143" spans="1:11" x14ac:dyDescent="0.25">
      <c r="A143" s="28" t="s">
        <v>82</v>
      </c>
      <c r="B143" s="17" t="s">
        <v>83</v>
      </c>
      <c r="C143" s="18" t="s">
        <v>766</v>
      </c>
      <c r="D143" s="19">
        <v>50</v>
      </c>
      <c r="E143" s="20" t="s">
        <v>104</v>
      </c>
      <c r="F143" s="25">
        <v>0.8</v>
      </c>
      <c r="G143" s="25">
        <v>25.5</v>
      </c>
      <c r="H143" s="5">
        <v>4730</v>
      </c>
      <c r="I143" s="6">
        <f t="shared" si="15"/>
        <v>985.41666666666674</v>
      </c>
      <c r="J143" s="7">
        <f t="shared" si="16"/>
        <v>1051.1111111111111</v>
      </c>
      <c r="K143" s="9">
        <f t="shared" si="17"/>
        <v>4730</v>
      </c>
    </row>
    <row r="144" spans="1:11" x14ac:dyDescent="0.25">
      <c r="A144" s="28">
        <v>2000580</v>
      </c>
      <c r="B144" s="17" t="s">
        <v>84</v>
      </c>
      <c r="C144" s="18" t="s">
        <v>766</v>
      </c>
      <c r="D144" s="19">
        <v>50</v>
      </c>
      <c r="E144" s="20" t="s">
        <v>101</v>
      </c>
      <c r="F144" s="25">
        <v>1.1000000000000001</v>
      </c>
      <c r="G144" s="25">
        <v>25.5</v>
      </c>
      <c r="H144" s="5">
        <v>4890</v>
      </c>
      <c r="I144" s="6">
        <f t="shared" si="15"/>
        <v>1018.75</v>
      </c>
      <c r="J144" s="7">
        <f t="shared" si="16"/>
        <v>1086.6666666666667</v>
      </c>
      <c r="K144" s="9">
        <f t="shared" si="17"/>
        <v>4890</v>
      </c>
    </row>
    <row r="145" spans="1:11" x14ac:dyDescent="0.25">
      <c r="A145" s="28">
        <v>2000581</v>
      </c>
      <c r="B145" s="17" t="s">
        <v>489</v>
      </c>
      <c r="C145" s="18" t="s">
        <v>766</v>
      </c>
      <c r="D145" s="19">
        <v>50</v>
      </c>
      <c r="E145" s="20" t="s">
        <v>101</v>
      </c>
      <c r="F145" s="25">
        <v>1.1000000000000001</v>
      </c>
      <c r="G145" s="25">
        <v>25.5</v>
      </c>
      <c r="H145" s="5">
        <v>5240</v>
      </c>
      <c r="I145" s="6">
        <f t="shared" si="15"/>
        <v>1091.6666666666667</v>
      </c>
      <c r="J145" s="7">
        <f t="shared" si="16"/>
        <v>1164.4444444444443</v>
      </c>
      <c r="K145" s="9">
        <f t="shared" si="17"/>
        <v>5240</v>
      </c>
    </row>
    <row r="146" spans="1:11" x14ac:dyDescent="0.25">
      <c r="A146" s="28" t="s">
        <v>85</v>
      </c>
      <c r="B146" s="17" t="s">
        <v>86</v>
      </c>
      <c r="C146" s="18" t="s">
        <v>766</v>
      </c>
      <c r="D146" s="19">
        <v>50</v>
      </c>
      <c r="E146" s="20" t="s">
        <v>101</v>
      </c>
      <c r="F146" s="25">
        <v>1.1000000000000001</v>
      </c>
      <c r="G146" s="25">
        <v>25.5</v>
      </c>
      <c r="H146" s="5">
        <v>5500</v>
      </c>
      <c r="I146" s="6">
        <f t="shared" si="15"/>
        <v>1145.8333333333335</v>
      </c>
      <c r="J146" s="7">
        <f t="shared" si="16"/>
        <v>1222.2222222222222</v>
      </c>
      <c r="K146" s="9">
        <f t="shared" si="17"/>
        <v>5500</v>
      </c>
    </row>
    <row r="147" spans="1:11" x14ac:dyDescent="0.25">
      <c r="A147" s="28">
        <v>2000582</v>
      </c>
      <c r="B147" s="17" t="s">
        <v>87</v>
      </c>
      <c r="C147" s="18" t="s">
        <v>766</v>
      </c>
      <c r="D147" s="19">
        <v>50</v>
      </c>
      <c r="E147" s="20" t="s">
        <v>104</v>
      </c>
      <c r="F147" s="25">
        <v>1.1000000000000001</v>
      </c>
      <c r="G147" s="25">
        <v>25.5</v>
      </c>
      <c r="H147" s="5">
        <v>4740</v>
      </c>
      <c r="I147" s="6">
        <f t="shared" si="15"/>
        <v>987.5</v>
      </c>
      <c r="J147" s="7">
        <f t="shared" si="16"/>
        <v>1053.3333333333333</v>
      </c>
      <c r="K147" s="9">
        <f t="shared" si="17"/>
        <v>4740</v>
      </c>
    </row>
    <row r="148" spans="1:11" x14ac:dyDescent="0.25">
      <c r="A148" s="28" t="s">
        <v>88</v>
      </c>
      <c r="B148" s="17" t="s">
        <v>89</v>
      </c>
      <c r="C148" s="18" t="s">
        <v>766</v>
      </c>
      <c r="D148" s="19">
        <v>50</v>
      </c>
      <c r="E148" s="20" t="s">
        <v>104</v>
      </c>
      <c r="F148" s="25">
        <v>1.1000000000000001</v>
      </c>
      <c r="G148" s="25">
        <v>25.5</v>
      </c>
      <c r="H148" s="5">
        <v>5340</v>
      </c>
      <c r="I148" s="6">
        <f t="shared" si="15"/>
        <v>1112.5</v>
      </c>
      <c r="J148" s="7">
        <f t="shared" si="16"/>
        <v>1186.6666666666667</v>
      </c>
      <c r="K148" s="9">
        <f t="shared" si="17"/>
        <v>5340</v>
      </c>
    </row>
    <row r="149" spans="1:11" x14ac:dyDescent="0.25">
      <c r="A149" s="28">
        <v>2000278</v>
      </c>
      <c r="B149" s="17" t="s">
        <v>839</v>
      </c>
      <c r="C149" s="18" t="s">
        <v>766</v>
      </c>
      <c r="D149" s="19">
        <v>50</v>
      </c>
      <c r="E149" s="20" t="s">
        <v>101</v>
      </c>
      <c r="F149" s="25">
        <v>1.5</v>
      </c>
      <c r="G149" s="25">
        <v>25.5</v>
      </c>
      <c r="H149" s="5">
        <v>5390</v>
      </c>
      <c r="I149" s="6">
        <f t="shared" si="15"/>
        <v>1122.9166666666667</v>
      </c>
      <c r="J149" s="7">
        <f t="shared" si="16"/>
        <v>1197.7777777777778</v>
      </c>
      <c r="K149" s="9">
        <f t="shared" si="17"/>
        <v>5390</v>
      </c>
    </row>
    <row r="150" spans="1:11" x14ac:dyDescent="0.25">
      <c r="A150" s="28">
        <v>2000280</v>
      </c>
      <c r="B150" s="17" t="s">
        <v>90</v>
      </c>
      <c r="C150" s="18" t="s">
        <v>766</v>
      </c>
      <c r="D150" s="19">
        <v>50</v>
      </c>
      <c r="E150" s="20" t="s">
        <v>101</v>
      </c>
      <c r="F150" s="25">
        <v>1.5</v>
      </c>
      <c r="G150" s="25">
        <v>25.5</v>
      </c>
      <c r="H150" s="5">
        <v>5030</v>
      </c>
      <c r="I150" s="6">
        <f t="shared" si="15"/>
        <v>1047.9166666666667</v>
      </c>
      <c r="J150" s="7">
        <f t="shared" si="16"/>
        <v>1117.7777777777778</v>
      </c>
      <c r="K150" s="9">
        <f t="shared" si="17"/>
        <v>5030</v>
      </c>
    </row>
    <row r="151" spans="1:11" x14ac:dyDescent="0.25">
      <c r="A151" s="28" t="s">
        <v>91</v>
      </c>
      <c r="B151" s="17" t="s">
        <v>92</v>
      </c>
      <c r="C151" s="18" t="s">
        <v>766</v>
      </c>
      <c r="D151" s="19">
        <v>50</v>
      </c>
      <c r="E151" s="20" t="s">
        <v>101</v>
      </c>
      <c r="F151" s="25">
        <v>1.5</v>
      </c>
      <c r="G151" s="25">
        <v>25.5</v>
      </c>
      <c r="H151" s="5">
        <v>5660</v>
      </c>
      <c r="I151" s="6">
        <f t="shared" si="15"/>
        <v>1179.1666666666667</v>
      </c>
      <c r="J151" s="7">
        <f t="shared" si="16"/>
        <v>1257.7777777777778</v>
      </c>
      <c r="K151" s="9">
        <f t="shared" si="17"/>
        <v>5660</v>
      </c>
    </row>
    <row r="152" spans="1:11" x14ac:dyDescent="0.25">
      <c r="A152" s="28">
        <v>2000281</v>
      </c>
      <c r="B152" s="17" t="s">
        <v>93</v>
      </c>
      <c r="C152" s="18" t="s">
        <v>766</v>
      </c>
      <c r="D152" s="19">
        <v>50</v>
      </c>
      <c r="E152" s="20" t="s">
        <v>104</v>
      </c>
      <c r="F152" s="25">
        <v>1.5</v>
      </c>
      <c r="G152" s="25">
        <v>25.5</v>
      </c>
      <c r="H152" s="5">
        <v>4940</v>
      </c>
      <c r="I152" s="6">
        <f t="shared" si="15"/>
        <v>1029.1666666666667</v>
      </c>
      <c r="J152" s="7">
        <f t="shared" si="16"/>
        <v>1097.7777777777778</v>
      </c>
      <c r="K152" s="9">
        <f t="shared" si="17"/>
        <v>4940</v>
      </c>
    </row>
    <row r="153" spans="1:11" x14ac:dyDescent="0.25">
      <c r="A153" s="28" t="s">
        <v>94</v>
      </c>
      <c r="B153" s="17" t="s">
        <v>95</v>
      </c>
      <c r="C153" s="18" t="s">
        <v>766</v>
      </c>
      <c r="D153" s="19">
        <v>50</v>
      </c>
      <c r="E153" s="20" t="s">
        <v>104</v>
      </c>
      <c r="F153" s="25">
        <v>1.5</v>
      </c>
      <c r="G153" s="25">
        <v>25.5</v>
      </c>
      <c r="H153" s="5">
        <v>5560</v>
      </c>
      <c r="I153" s="6">
        <f t="shared" si="15"/>
        <v>1158.3333333333335</v>
      </c>
      <c r="J153" s="7">
        <f t="shared" si="16"/>
        <v>1235.5555555555557</v>
      </c>
      <c r="K153" s="9">
        <f t="shared" si="17"/>
        <v>5560</v>
      </c>
    </row>
    <row r="154" spans="1:11" x14ac:dyDescent="0.25">
      <c r="A154" s="28">
        <v>2000282</v>
      </c>
      <c r="B154" s="17" t="s">
        <v>96</v>
      </c>
      <c r="C154" s="18" t="s">
        <v>766</v>
      </c>
      <c r="D154" s="19">
        <v>50</v>
      </c>
      <c r="E154" s="20" t="s">
        <v>104</v>
      </c>
      <c r="F154" s="25">
        <v>2.2000000000000002</v>
      </c>
      <c r="G154" s="22">
        <v>28</v>
      </c>
      <c r="H154" s="5">
        <v>5080</v>
      </c>
      <c r="I154" s="6">
        <f t="shared" si="15"/>
        <v>1058.3333333333335</v>
      </c>
      <c r="J154" s="7">
        <f t="shared" si="16"/>
        <v>1128.8888888888889</v>
      </c>
      <c r="K154" s="9">
        <f t="shared" si="17"/>
        <v>5080</v>
      </c>
    </row>
    <row r="155" spans="1:11" x14ac:dyDescent="0.25">
      <c r="A155" s="28" t="s">
        <v>97</v>
      </c>
      <c r="B155" s="17" t="s">
        <v>98</v>
      </c>
      <c r="C155" s="18" t="s">
        <v>766</v>
      </c>
      <c r="D155" s="19">
        <v>50</v>
      </c>
      <c r="E155" s="20" t="s">
        <v>104</v>
      </c>
      <c r="F155" s="25">
        <v>2.2000000000000002</v>
      </c>
      <c r="G155" s="22">
        <v>28</v>
      </c>
      <c r="H155" s="5">
        <v>5710</v>
      </c>
      <c r="I155" s="6">
        <f t="shared" si="15"/>
        <v>1189.5833333333335</v>
      </c>
      <c r="J155" s="7">
        <f t="shared" si="16"/>
        <v>1268.8888888888889</v>
      </c>
      <c r="K155" s="9">
        <f t="shared" si="17"/>
        <v>5710</v>
      </c>
    </row>
    <row r="156" spans="1:11" ht="18.75" customHeight="1" x14ac:dyDescent="0.25">
      <c r="A156" s="58" t="s">
        <v>1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9"/>
    </row>
    <row r="157" spans="1:11" x14ac:dyDescent="0.25">
      <c r="A157" s="28">
        <v>2001394</v>
      </c>
      <c r="B157" s="17" t="s">
        <v>613</v>
      </c>
      <c r="C157" s="18" t="s">
        <v>1031</v>
      </c>
      <c r="D157" s="19">
        <v>45</v>
      </c>
      <c r="E157" s="20" t="s">
        <v>101</v>
      </c>
      <c r="F157" s="21">
        <v>0.56000000000000005</v>
      </c>
      <c r="G157" s="22">
        <v>19</v>
      </c>
      <c r="H157" s="5">
        <v>2140</v>
      </c>
      <c r="I157" s="6">
        <f t="shared" ref="I157:I198" si="18">K157/$I$3</f>
        <v>445.83333333333337</v>
      </c>
      <c r="J157" s="7">
        <f t="shared" ref="J157:J198" si="19">K157/$J$3</f>
        <v>475.55555555555554</v>
      </c>
      <c r="K157" s="9">
        <f t="shared" ref="K157:K198" si="20">H157-(H157*$K$3)</f>
        <v>2140</v>
      </c>
    </row>
    <row r="158" spans="1:11" x14ac:dyDescent="0.25">
      <c r="A158" s="28">
        <v>2001396</v>
      </c>
      <c r="B158" s="17" t="s">
        <v>614</v>
      </c>
      <c r="C158" s="18" t="s">
        <v>1031</v>
      </c>
      <c r="D158" s="19">
        <v>45</v>
      </c>
      <c r="E158" s="20" t="s">
        <v>101</v>
      </c>
      <c r="F158" s="21">
        <v>0.56000000000000005</v>
      </c>
      <c r="G158" s="22">
        <v>19</v>
      </c>
      <c r="H158" s="5">
        <v>2240</v>
      </c>
      <c r="I158" s="6">
        <f t="shared" si="18"/>
        <v>466.66666666666669</v>
      </c>
      <c r="J158" s="7">
        <f t="shared" si="19"/>
        <v>497.77777777777777</v>
      </c>
      <c r="K158" s="9">
        <f t="shared" si="20"/>
        <v>2240</v>
      </c>
    </row>
    <row r="159" spans="1:11" x14ac:dyDescent="0.25">
      <c r="A159" s="28">
        <v>2001398</v>
      </c>
      <c r="B159" s="17" t="s">
        <v>615</v>
      </c>
      <c r="C159" s="18" t="s">
        <v>1031</v>
      </c>
      <c r="D159" s="19">
        <v>45</v>
      </c>
      <c r="E159" s="20" t="s">
        <v>104</v>
      </c>
      <c r="F159" s="21">
        <v>0.56000000000000005</v>
      </c>
      <c r="G159" s="22">
        <v>19</v>
      </c>
      <c r="H159" s="5">
        <v>2160</v>
      </c>
      <c r="I159" s="6">
        <f t="shared" si="18"/>
        <v>450</v>
      </c>
      <c r="J159" s="7">
        <f t="shared" si="19"/>
        <v>480</v>
      </c>
      <c r="K159" s="9">
        <f t="shared" si="20"/>
        <v>2160</v>
      </c>
    </row>
    <row r="160" spans="1:11" x14ac:dyDescent="0.25">
      <c r="A160" s="28">
        <v>2001400</v>
      </c>
      <c r="B160" s="17" t="s">
        <v>616</v>
      </c>
      <c r="C160" s="18" t="s">
        <v>1031</v>
      </c>
      <c r="D160" s="19">
        <v>45</v>
      </c>
      <c r="E160" s="20" t="s">
        <v>104</v>
      </c>
      <c r="F160" s="21">
        <v>0.56000000000000005</v>
      </c>
      <c r="G160" s="22">
        <v>19</v>
      </c>
      <c r="H160" s="5">
        <v>2810</v>
      </c>
      <c r="I160" s="6">
        <f t="shared" si="18"/>
        <v>585.41666666666674</v>
      </c>
      <c r="J160" s="7">
        <f t="shared" si="19"/>
        <v>624.44444444444446</v>
      </c>
      <c r="K160" s="9">
        <f t="shared" si="20"/>
        <v>2810</v>
      </c>
    </row>
    <row r="161" spans="1:11" x14ac:dyDescent="0.25">
      <c r="A161" s="28">
        <v>2001402</v>
      </c>
      <c r="B161" s="17" t="s">
        <v>617</v>
      </c>
      <c r="C161" s="18" t="s">
        <v>1031</v>
      </c>
      <c r="D161" s="19">
        <v>45</v>
      </c>
      <c r="E161" s="20" t="s">
        <v>101</v>
      </c>
      <c r="F161" s="21">
        <v>0.75</v>
      </c>
      <c r="G161" s="25">
        <v>19.5</v>
      </c>
      <c r="H161" s="5">
        <v>2350</v>
      </c>
      <c r="I161" s="6">
        <f t="shared" si="18"/>
        <v>489.58333333333337</v>
      </c>
      <c r="J161" s="7">
        <f t="shared" si="19"/>
        <v>522.22222222222217</v>
      </c>
      <c r="K161" s="9">
        <f t="shared" si="20"/>
        <v>2350</v>
      </c>
    </row>
    <row r="162" spans="1:11" x14ac:dyDescent="0.25">
      <c r="A162" s="28">
        <v>2001404</v>
      </c>
      <c r="B162" s="17" t="s">
        <v>618</v>
      </c>
      <c r="C162" s="18" t="s">
        <v>1031</v>
      </c>
      <c r="D162" s="19">
        <v>45</v>
      </c>
      <c r="E162" s="20" t="s">
        <v>101</v>
      </c>
      <c r="F162" s="21">
        <v>0.75</v>
      </c>
      <c r="G162" s="25">
        <v>19.5</v>
      </c>
      <c r="H162" s="5">
        <v>2430</v>
      </c>
      <c r="I162" s="6">
        <f t="shared" si="18"/>
        <v>506.25</v>
      </c>
      <c r="J162" s="7">
        <f t="shared" si="19"/>
        <v>540</v>
      </c>
      <c r="K162" s="9">
        <f t="shared" si="20"/>
        <v>2430</v>
      </c>
    </row>
    <row r="163" spans="1:11" x14ac:dyDescent="0.25">
      <c r="A163" s="28">
        <v>2001406</v>
      </c>
      <c r="B163" s="17" t="s">
        <v>619</v>
      </c>
      <c r="C163" s="18" t="s">
        <v>1031</v>
      </c>
      <c r="D163" s="19">
        <v>45</v>
      </c>
      <c r="E163" s="20" t="s">
        <v>104</v>
      </c>
      <c r="F163" s="21">
        <v>0.75</v>
      </c>
      <c r="G163" s="25">
        <v>19.5</v>
      </c>
      <c r="H163" s="5">
        <v>2380</v>
      </c>
      <c r="I163" s="6">
        <f t="shared" si="18"/>
        <v>495.83333333333337</v>
      </c>
      <c r="J163" s="7">
        <f t="shared" si="19"/>
        <v>528.88888888888891</v>
      </c>
      <c r="K163" s="9">
        <f t="shared" si="20"/>
        <v>2380</v>
      </c>
    </row>
    <row r="164" spans="1:11" x14ac:dyDescent="0.25">
      <c r="A164" s="28">
        <v>2001408</v>
      </c>
      <c r="B164" s="17" t="s">
        <v>620</v>
      </c>
      <c r="C164" s="18" t="s">
        <v>1031</v>
      </c>
      <c r="D164" s="19">
        <v>45</v>
      </c>
      <c r="E164" s="20" t="s">
        <v>104</v>
      </c>
      <c r="F164" s="21">
        <v>0.75</v>
      </c>
      <c r="G164" s="25">
        <v>19.5</v>
      </c>
      <c r="H164" s="5">
        <v>3030</v>
      </c>
      <c r="I164" s="6">
        <f t="shared" si="18"/>
        <v>631.25</v>
      </c>
      <c r="J164" s="7">
        <f t="shared" si="19"/>
        <v>673.33333333333337</v>
      </c>
      <c r="K164" s="9">
        <f t="shared" si="20"/>
        <v>3030</v>
      </c>
    </row>
    <row r="165" spans="1:11" x14ac:dyDescent="0.25">
      <c r="A165" s="28">
        <v>2001410</v>
      </c>
      <c r="B165" s="17" t="s">
        <v>99</v>
      </c>
      <c r="C165" s="18" t="s">
        <v>1031</v>
      </c>
      <c r="D165" s="19">
        <v>50</v>
      </c>
      <c r="E165" s="20" t="s">
        <v>101</v>
      </c>
      <c r="F165" s="25">
        <v>1.1000000000000001</v>
      </c>
      <c r="G165" s="22">
        <v>28</v>
      </c>
      <c r="H165" s="5">
        <v>3900</v>
      </c>
      <c r="I165" s="6">
        <f t="shared" si="18"/>
        <v>812.5</v>
      </c>
      <c r="J165" s="7">
        <f t="shared" si="19"/>
        <v>866.66666666666663</v>
      </c>
      <c r="K165" s="9">
        <f t="shared" si="20"/>
        <v>3900</v>
      </c>
    </row>
    <row r="166" spans="1:11" x14ac:dyDescent="0.25">
      <c r="A166" s="28">
        <v>2001412</v>
      </c>
      <c r="B166" s="17" t="s">
        <v>102</v>
      </c>
      <c r="C166" s="18" t="s">
        <v>1031</v>
      </c>
      <c r="D166" s="19">
        <v>50</v>
      </c>
      <c r="E166" s="20" t="s">
        <v>101</v>
      </c>
      <c r="F166" s="25">
        <v>1.1000000000000001</v>
      </c>
      <c r="G166" s="22">
        <v>28</v>
      </c>
      <c r="H166" s="5">
        <v>4050</v>
      </c>
      <c r="I166" s="6">
        <f t="shared" si="18"/>
        <v>843.75</v>
      </c>
      <c r="J166" s="7">
        <f t="shared" si="19"/>
        <v>900</v>
      </c>
      <c r="K166" s="9">
        <f t="shared" si="20"/>
        <v>4050</v>
      </c>
    </row>
    <row r="167" spans="1:11" x14ac:dyDescent="0.25">
      <c r="A167" s="28">
        <v>2001414</v>
      </c>
      <c r="B167" s="17" t="s">
        <v>103</v>
      </c>
      <c r="C167" s="18" t="s">
        <v>1031</v>
      </c>
      <c r="D167" s="19">
        <v>50</v>
      </c>
      <c r="E167" s="20" t="s">
        <v>104</v>
      </c>
      <c r="F167" s="25">
        <v>1.1000000000000001</v>
      </c>
      <c r="G167" s="22">
        <v>28</v>
      </c>
      <c r="H167" s="5">
        <v>3720</v>
      </c>
      <c r="I167" s="6">
        <f t="shared" si="18"/>
        <v>775</v>
      </c>
      <c r="J167" s="7">
        <f t="shared" si="19"/>
        <v>826.66666666666663</v>
      </c>
      <c r="K167" s="9">
        <f t="shared" si="20"/>
        <v>3720</v>
      </c>
    </row>
    <row r="168" spans="1:11" x14ac:dyDescent="0.25">
      <c r="A168" s="28">
        <v>2001416</v>
      </c>
      <c r="B168" s="17" t="s">
        <v>105</v>
      </c>
      <c r="C168" s="18" t="s">
        <v>1031</v>
      </c>
      <c r="D168" s="19">
        <v>50</v>
      </c>
      <c r="E168" s="20" t="s">
        <v>104</v>
      </c>
      <c r="F168" s="25">
        <v>1.1000000000000001</v>
      </c>
      <c r="G168" s="22">
        <v>28</v>
      </c>
      <c r="H168" s="5">
        <v>4370</v>
      </c>
      <c r="I168" s="6">
        <f t="shared" si="18"/>
        <v>910.41666666666674</v>
      </c>
      <c r="J168" s="7">
        <f t="shared" si="19"/>
        <v>971.11111111111109</v>
      </c>
      <c r="K168" s="9">
        <f t="shared" si="20"/>
        <v>4370</v>
      </c>
    </row>
    <row r="169" spans="1:11" x14ac:dyDescent="0.25">
      <c r="A169" s="28">
        <v>2001418</v>
      </c>
      <c r="B169" s="17" t="s">
        <v>106</v>
      </c>
      <c r="C169" s="18" t="s">
        <v>1031</v>
      </c>
      <c r="D169" s="19">
        <v>50</v>
      </c>
      <c r="E169" s="20" t="s">
        <v>101</v>
      </c>
      <c r="F169" s="25">
        <v>1.5</v>
      </c>
      <c r="G169" s="22">
        <v>29</v>
      </c>
      <c r="H169" s="5">
        <v>4160</v>
      </c>
      <c r="I169" s="6">
        <f t="shared" si="18"/>
        <v>866.66666666666674</v>
      </c>
      <c r="J169" s="7">
        <f t="shared" si="19"/>
        <v>924.44444444444446</v>
      </c>
      <c r="K169" s="9">
        <f t="shared" si="20"/>
        <v>4160</v>
      </c>
    </row>
    <row r="170" spans="1:11" x14ac:dyDescent="0.25">
      <c r="A170" s="28">
        <v>2001420</v>
      </c>
      <c r="B170" s="17" t="s">
        <v>107</v>
      </c>
      <c r="C170" s="18" t="s">
        <v>1031</v>
      </c>
      <c r="D170" s="19">
        <v>50</v>
      </c>
      <c r="E170" s="20" t="s">
        <v>101</v>
      </c>
      <c r="F170" s="25">
        <v>1.5</v>
      </c>
      <c r="G170" s="22">
        <v>29</v>
      </c>
      <c r="H170" s="5">
        <v>4300</v>
      </c>
      <c r="I170" s="6">
        <f t="shared" si="18"/>
        <v>895.83333333333337</v>
      </c>
      <c r="J170" s="7">
        <f t="shared" si="19"/>
        <v>955.55555555555554</v>
      </c>
      <c r="K170" s="9">
        <f t="shared" si="20"/>
        <v>4300</v>
      </c>
    </row>
    <row r="171" spans="1:11" x14ac:dyDescent="0.25">
      <c r="A171" s="28">
        <v>2001422</v>
      </c>
      <c r="B171" s="17" t="s">
        <v>108</v>
      </c>
      <c r="C171" s="18" t="s">
        <v>1031</v>
      </c>
      <c r="D171" s="19">
        <v>50</v>
      </c>
      <c r="E171" s="20" t="s">
        <v>104</v>
      </c>
      <c r="F171" s="25">
        <v>1.5</v>
      </c>
      <c r="G171" s="22">
        <v>29</v>
      </c>
      <c r="H171" s="5">
        <v>4010</v>
      </c>
      <c r="I171" s="6">
        <f t="shared" si="18"/>
        <v>835.41666666666674</v>
      </c>
      <c r="J171" s="7">
        <f t="shared" si="19"/>
        <v>891.11111111111109</v>
      </c>
      <c r="K171" s="9">
        <f t="shared" si="20"/>
        <v>4010</v>
      </c>
    </row>
    <row r="172" spans="1:11" x14ac:dyDescent="0.25">
      <c r="A172" s="28">
        <v>2001424</v>
      </c>
      <c r="B172" s="17" t="s">
        <v>109</v>
      </c>
      <c r="C172" s="18" t="s">
        <v>1031</v>
      </c>
      <c r="D172" s="19">
        <v>50</v>
      </c>
      <c r="E172" s="20" t="s">
        <v>104</v>
      </c>
      <c r="F172" s="25">
        <v>1.5</v>
      </c>
      <c r="G172" s="22">
        <v>29</v>
      </c>
      <c r="H172" s="5">
        <v>4660</v>
      </c>
      <c r="I172" s="6">
        <f t="shared" si="18"/>
        <v>970.83333333333337</v>
      </c>
      <c r="J172" s="7">
        <f t="shared" si="19"/>
        <v>1035.5555555555557</v>
      </c>
      <c r="K172" s="9">
        <f t="shared" si="20"/>
        <v>4660</v>
      </c>
    </row>
    <row r="173" spans="1:11" x14ac:dyDescent="0.25">
      <c r="A173" s="28">
        <v>2001426</v>
      </c>
      <c r="B173" s="17" t="s">
        <v>110</v>
      </c>
      <c r="C173" s="18" t="s">
        <v>1031</v>
      </c>
      <c r="D173" s="19">
        <v>50</v>
      </c>
      <c r="E173" s="20" t="s">
        <v>104</v>
      </c>
      <c r="F173" s="25">
        <v>2.2000000000000002</v>
      </c>
      <c r="G173" s="22">
        <v>30</v>
      </c>
      <c r="H173" s="5">
        <v>4540</v>
      </c>
      <c r="I173" s="6">
        <f t="shared" si="18"/>
        <v>945.83333333333337</v>
      </c>
      <c r="J173" s="7">
        <f t="shared" si="19"/>
        <v>1008.8888888888889</v>
      </c>
      <c r="K173" s="9">
        <f t="shared" si="20"/>
        <v>4540</v>
      </c>
    </row>
    <row r="174" spans="1:11" x14ac:dyDescent="0.25">
      <c r="A174" s="28">
        <v>2001428</v>
      </c>
      <c r="B174" s="17" t="s">
        <v>111</v>
      </c>
      <c r="C174" s="18" t="s">
        <v>1031</v>
      </c>
      <c r="D174" s="19">
        <v>50</v>
      </c>
      <c r="E174" s="20" t="s">
        <v>104</v>
      </c>
      <c r="F174" s="25">
        <v>2.2000000000000002</v>
      </c>
      <c r="G174" s="22">
        <v>30</v>
      </c>
      <c r="H174" s="5">
        <v>4540</v>
      </c>
      <c r="I174" s="6">
        <f t="shared" si="18"/>
        <v>945.83333333333337</v>
      </c>
      <c r="J174" s="7">
        <f t="shared" si="19"/>
        <v>1008.8888888888889</v>
      </c>
      <c r="K174" s="9">
        <f t="shared" si="20"/>
        <v>4540</v>
      </c>
    </row>
    <row r="175" spans="1:11" x14ac:dyDescent="0.25">
      <c r="A175" s="28">
        <v>2001430</v>
      </c>
      <c r="B175" s="17" t="s">
        <v>112</v>
      </c>
      <c r="C175" s="18" t="s">
        <v>1031</v>
      </c>
      <c r="D175" s="19">
        <v>50</v>
      </c>
      <c r="E175" s="20" t="s">
        <v>101</v>
      </c>
      <c r="F175" s="25">
        <v>0.9</v>
      </c>
      <c r="G175" s="22">
        <v>30</v>
      </c>
      <c r="H175" s="5">
        <v>4940</v>
      </c>
      <c r="I175" s="6">
        <f t="shared" si="18"/>
        <v>1029.1666666666667</v>
      </c>
      <c r="J175" s="7">
        <f t="shared" si="19"/>
        <v>1097.7777777777778</v>
      </c>
      <c r="K175" s="9">
        <f t="shared" si="20"/>
        <v>4940</v>
      </c>
    </row>
    <row r="176" spans="1:11" x14ac:dyDescent="0.25">
      <c r="A176" s="28">
        <v>2001434</v>
      </c>
      <c r="B176" s="17" t="s">
        <v>113</v>
      </c>
      <c r="C176" s="18" t="s">
        <v>1031</v>
      </c>
      <c r="D176" s="19">
        <v>50</v>
      </c>
      <c r="E176" s="20" t="s">
        <v>101</v>
      </c>
      <c r="F176" s="25">
        <v>0.9</v>
      </c>
      <c r="G176" s="22">
        <v>30</v>
      </c>
      <c r="H176" s="5">
        <v>5300</v>
      </c>
      <c r="I176" s="6">
        <f t="shared" si="18"/>
        <v>1104.1666666666667</v>
      </c>
      <c r="J176" s="7">
        <f t="shared" si="19"/>
        <v>1177.7777777777778</v>
      </c>
      <c r="K176" s="9">
        <f t="shared" si="20"/>
        <v>5300</v>
      </c>
    </row>
    <row r="177" spans="1:11" x14ac:dyDescent="0.25">
      <c r="A177" s="28">
        <v>2001432</v>
      </c>
      <c r="B177" s="17" t="s">
        <v>114</v>
      </c>
      <c r="C177" s="18" t="s">
        <v>1031</v>
      </c>
      <c r="D177" s="19">
        <v>50</v>
      </c>
      <c r="E177" s="20" t="s">
        <v>104</v>
      </c>
      <c r="F177" s="25">
        <v>0.9</v>
      </c>
      <c r="G177" s="22">
        <v>30</v>
      </c>
      <c r="H177" s="5">
        <v>4790</v>
      </c>
      <c r="I177" s="6">
        <f t="shared" si="18"/>
        <v>997.91666666666674</v>
      </c>
      <c r="J177" s="7">
        <f t="shared" si="19"/>
        <v>1064.4444444444443</v>
      </c>
      <c r="K177" s="9">
        <f t="shared" si="20"/>
        <v>4790</v>
      </c>
    </row>
    <row r="178" spans="1:11" x14ac:dyDescent="0.25">
      <c r="A178" s="28">
        <v>2000805</v>
      </c>
      <c r="B178" s="17" t="s">
        <v>115</v>
      </c>
      <c r="C178" s="18" t="s">
        <v>116</v>
      </c>
      <c r="D178" s="19">
        <v>65</v>
      </c>
      <c r="E178" s="20" t="s">
        <v>101</v>
      </c>
      <c r="F178" s="25">
        <v>1.1000000000000001</v>
      </c>
      <c r="G178" s="22">
        <v>28</v>
      </c>
      <c r="H178" s="5">
        <v>4090</v>
      </c>
      <c r="I178" s="6">
        <f t="shared" si="18"/>
        <v>852.08333333333337</v>
      </c>
      <c r="J178" s="7">
        <f t="shared" si="19"/>
        <v>908.88888888888891</v>
      </c>
      <c r="K178" s="9">
        <f t="shared" si="20"/>
        <v>4090</v>
      </c>
    </row>
    <row r="179" spans="1:11" x14ac:dyDescent="0.25">
      <c r="A179" s="28">
        <v>2000810</v>
      </c>
      <c r="B179" s="17" t="s">
        <v>117</v>
      </c>
      <c r="C179" s="18" t="s">
        <v>116</v>
      </c>
      <c r="D179" s="19">
        <v>65</v>
      </c>
      <c r="E179" s="20" t="s">
        <v>101</v>
      </c>
      <c r="F179" s="25">
        <v>1.1000000000000001</v>
      </c>
      <c r="G179" s="22">
        <v>28</v>
      </c>
      <c r="H179" s="5">
        <v>4220</v>
      </c>
      <c r="I179" s="6">
        <f t="shared" si="18"/>
        <v>879.16666666666674</v>
      </c>
      <c r="J179" s="7">
        <f t="shared" si="19"/>
        <v>937.77777777777783</v>
      </c>
      <c r="K179" s="9">
        <f t="shared" si="20"/>
        <v>4220</v>
      </c>
    </row>
    <row r="180" spans="1:11" x14ac:dyDescent="0.25">
      <c r="A180" s="28">
        <v>2000815</v>
      </c>
      <c r="B180" s="17" t="s">
        <v>118</v>
      </c>
      <c r="C180" s="18" t="s">
        <v>116</v>
      </c>
      <c r="D180" s="19">
        <v>65</v>
      </c>
      <c r="E180" s="20" t="s">
        <v>104</v>
      </c>
      <c r="F180" s="25">
        <v>1.1000000000000001</v>
      </c>
      <c r="G180" s="22">
        <v>28</v>
      </c>
      <c r="H180" s="5">
        <v>3920</v>
      </c>
      <c r="I180" s="6">
        <f t="shared" si="18"/>
        <v>816.66666666666674</v>
      </c>
      <c r="J180" s="7">
        <f t="shared" si="19"/>
        <v>871.11111111111109</v>
      </c>
      <c r="K180" s="9">
        <f t="shared" si="20"/>
        <v>3920</v>
      </c>
    </row>
    <row r="181" spans="1:11" x14ac:dyDescent="0.25">
      <c r="A181" s="28">
        <v>2000820</v>
      </c>
      <c r="B181" s="17" t="s">
        <v>119</v>
      </c>
      <c r="C181" s="18" t="s">
        <v>116</v>
      </c>
      <c r="D181" s="19">
        <v>65</v>
      </c>
      <c r="E181" s="20" t="s">
        <v>104</v>
      </c>
      <c r="F181" s="25">
        <v>1.1000000000000001</v>
      </c>
      <c r="G181" s="22">
        <v>28</v>
      </c>
      <c r="H181" s="5">
        <v>4560</v>
      </c>
      <c r="I181" s="6">
        <f t="shared" si="18"/>
        <v>950</v>
      </c>
      <c r="J181" s="7">
        <f t="shared" si="19"/>
        <v>1013.3333333333334</v>
      </c>
      <c r="K181" s="9">
        <f t="shared" si="20"/>
        <v>4560</v>
      </c>
    </row>
    <row r="182" spans="1:11" x14ac:dyDescent="0.25">
      <c r="A182" s="28">
        <v>2000825</v>
      </c>
      <c r="B182" s="17" t="s">
        <v>120</v>
      </c>
      <c r="C182" s="18" t="s">
        <v>116</v>
      </c>
      <c r="D182" s="19">
        <v>65</v>
      </c>
      <c r="E182" s="20" t="s">
        <v>101</v>
      </c>
      <c r="F182" s="25">
        <v>1.5</v>
      </c>
      <c r="G182" s="22">
        <v>30</v>
      </c>
      <c r="H182" s="5">
        <v>4370</v>
      </c>
      <c r="I182" s="6">
        <f t="shared" si="18"/>
        <v>910.41666666666674</v>
      </c>
      <c r="J182" s="7">
        <f t="shared" si="19"/>
        <v>971.11111111111109</v>
      </c>
      <c r="K182" s="9">
        <f t="shared" si="20"/>
        <v>4370</v>
      </c>
    </row>
    <row r="183" spans="1:11" x14ac:dyDescent="0.25">
      <c r="A183" s="28">
        <v>2000830</v>
      </c>
      <c r="B183" s="17" t="s">
        <v>121</v>
      </c>
      <c r="C183" s="18" t="s">
        <v>116</v>
      </c>
      <c r="D183" s="19">
        <v>65</v>
      </c>
      <c r="E183" s="20" t="s">
        <v>101</v>
      </c>
      <c r="F183" s="25">
        <v>1.5</v>
      </c>
      <c r="G183" s="22">
        <v>30</v>
      </c>
      <c r="H183" s="5">
        <v>4520</v>
      </c>
      <c r="I183" s="6">
        <f t="shared" si="18"/>
        <v>941.66666666666674</v>
      </c>
      <c r="J183" s="7">
        <f t="shared" si="19"/>
        <v>1004.4444444444445</v>
      </c>
      <c r="K183" s="9">
        <f t="shared" si="20"/>
        <v>4520</v>
      </c>
    </row>
    <row r="184" spans="1:11" x14ac:dyDescent="0.25">
      <c r="A184" s="28">
        <v>2000835</v>
      </c>
      <c r="B184" s="17" t="s">
        <v>122</v>
      </c>
      <c r="C184" s="18" t="s">
        <v>116</v>
      </c>
      <c r="D184" s="19">
        <v>65</v>
      </c>
      <c r="E184" s="20" t="s">
        <v>104</v>
      </c>
      <c r="F184" s="25">
        <v>1.5</v>
      </c>
      <c r="G184" s="22">
        <v>30</v>
      </c>
      <c r="H184" s="5">
        <v>4230</v>
      </c>
      <c r="I184" s="6">
        <f t="shared" si="18"/>
        <v>881.25</v>
      </c>
      <c r="J184" s="7">
        <f t="shared" si="19"/>
        <v>940</v>
      </c>
      <c r="K184" s="9">
        <f t="shared" si="20"/>
        <v>4230</v>
      </c>
    </row>
    <row r="185" spans="1:11" x14ac:dyDescent="0.25">
      <c r="A185" s="28">
        <v>2000840</v>
      </c>
      <c r="B185" s="17" t="s">
        <v>123</v>
      </c>
      <c r="C185" s="18" t="s">
        <v>116</v>
      </c>
      <c r="D185" s="19">
        <v>65</v>
      </c>
      <c r="E185" s="20" t="s">
        <v>104</v>
      </c>
      <c r="F185" s="25">
        <v>1.5</v>
      </c>
      <c r="G185" s="22">
        <v>30</v>
      </c>
      <c r="H185" s="5">
        <v>4890</v>
      </c>
      <c r="I185" s="6">
        <f t="shared" si="18"/>
        <v>1018.75</v>
      </c>
      <c r="J185" s="7">
        <f t="shared" si="19"/>
        <v>1086.6666666666667</v>
      </c>
      <c r="K185" s="9">
        <f t="shared" si="20"/>
        <v>4890</v>
      </c>
    </row>
    <row r="186" spans="1:11" x14ac:dyDescent="0.25">
      <c r="A186" s="28">
        <v>2000855</v>
      </c>
      <c r="B186" s="17" t="s">
        <v>124</v>
      </c>
      <c r="C186" s="18" t="s">
        <v>116</v>
      </c>
      <c r="D186" s="19">
        <v>65</v>
      </c>
      <c r="E186" s="20" t="s">
        <v>104</v>
      </c>
      <c r="F186" s="25">
        <v>2.2000000000000002</v>
      </c>
      <c r="G186" s="25">
        <v>30.5</v>
      </c>
      <c r="H186" s="5">
        <v>4740</v>
      </c>
      <c r="I186" s="6">
        <f t="shared" si="18"/>
        <v>987.5</v>
      </c>
      <c r="J186" s="7">
        <f t="shared" si="19"/>
        <v>1053.3333333333333</v>
      </c>
      <c r="K186" s="9">
        <f t="shared" si="20"/>
        <v>4740</v>
      </c>
    </row>
    <row r="187" spans="1:11" x14ac:dyDescent="0.25">
      <c r="A187" s="28">
        <v>2000905</v>
      </c>
      <c r="B187" s="17" t="s">
        <v>125</v>
      </c>
      <c r="C187" s="18" t="s">
        <v>126</v>
      </c>
      <c r="D187" s="19">
        <v>80</v>
      </c>
      <c r="E187" s="20" t="s">
        <v>101</v>
      </c>
      <c r="F187" s="25">
        <v>1.1000000000000001</v>
      </c>
      <c r="G187" s="22">
        <v>32</v>
      </c>
      <c r="H187" s="5">
        <v>4340</v>
      </c>
      <c r="I187" s="6">
        <f t="shared" si="18"/>
        <v>904.16666666666674</v>
      </c>
      <c r="J187" s="7">
        <f t="shared" si="19"/>
        <v>964.44444444444446</v>
      </c>
      <c r="K187" s="9">
        <f t="shared" si="20"/>
        <v>4340</v>
      </c>
    </row>
    <row r="188" spans="1:11" x14ac:dyDescent="0.25">
      <c r="A188" s="28">
        <v>2000910</v>
      </c>
      <c r="B188" s="17" t="s">
        <v>127</v>
      </c>
      <c r="C188" s="18" t="s">
        <v>126</v>
      </c>
      <c r="D188" s="19">
        <v>80</v>
      </c>
      <c r="E188" s="20" t="s">
        <v>101</v>
      </c>
      <c r="F188" s="25">
        <v>1.1000000000000001</v>
      </c>
      <c r="G188" s="22">
        <v>32</v>
      </c>
      <c r="H188" s="5">
        <v>4480</v>
      </c>
      <c r="I188" s="6">
        <f t="shared" si="18"/>
        <v>933.33333333333337</v>
      </c>
      <c r="J188" s="7">
        <f t="shared" si="19"/>
        <v>995.55555555555554</v>
      </c>
      <c r="K188" s="9">
        <f t="shared" si="20"/>
        <v>4480</v>
      </c>
    </row>
    <row r="189" spans="1:11" x14ac:dyDescent="0.25">
      <c r="A189" s="28">
        <v>2000915</v>
      </c>
      <c r="B189" s="17" t="s">
        <v>128</v>
      </c>
      <c r="C189" s="18" t="s">
        <v>126</v>
      </c>
      <c r="D189" s="19">
        <v>80</v>
      </c>
      <c r="E189" s="20" t="s">
        <v>104</v>
      </c>
      <c r="F189" s="25">
        <v>1.1000000000000001</v>
      </c>
      <c r="G189" s="22">
        <v>32</v>
      </c>
      <c r="H189" s="5">
        <v>4190</v>
      </c>
      <c r="I189" s="6">
        <f t="shared" si="18"/>
        <v>872.91666666666674</v>
      </c>
      <c r="J189" s="7">
        <f t="shared" si="19"/>
        <v>931.11111111111109</v>
      </c>
      <c r="K189" s="9">
        <f t="shared" si="20"/>
        <v>4190</v>
      </c>
    </row>
    <row r="190" spans="1:11" x14ac:dyDescent="0.25">
      <c r="A190" s="28">
        <v>2000920</v>
      </c>
      <c r="B190" s="17" t="s">
        <v>129</v>
      </c>
      <c r="C190" s="18" t="s">
        <v>126</v>
      </c>
      <c r="D190" s="19">
        <v>80</v>
      </c>
      <c r="E190" s="20" t="s">
        <v>104</v>
      </c>
      <c r="F190" s="25">
        <v>1.1000000000000001</v>
      </c>
      <c r="G190" s="25">
        <v>32</v>
      </c>
      <c r="H190" s="5">
        <v>4830</v>
      </c>
      <c r="I190" s="6">
        <f t="shared" si="18"/>
        <v>1006.25</v>
      </c>
      <c r="J190" s="7">
        <f t="shared" si="19"/>
        <v>1073.3333333333333</v>
      </c>
      <c r="K190" s="9">
        <f t="shared" si="20"/>
        <v>4830</v>
      </c>
    </row>
    <row r="191" spans="1:11" x14ac:dyDescent="0.25">
      <c r="A191" s="28">
        <v>2000925</v>
      </c>
      <c r="B191" s="17" t="s">
        <v>130</v>
      </c>
      <c r="C191" s="18" t="s">
        <v>126</v>
      </c>
      <c r="D191" s="19">
        <v>80</v>
      </c>
      <c r="E191" s="20" t="s">
        <v>101</v>
      </c>
      <c r="F191" s="25">
        <v>1.5</v>
      </c>
      <c r="G191" s="25">
        <v>34.5</v>
      </c>
      <c r="H191" s="5">
        <v>4740</v>
      </c>
      <c r="I191" s="6">
        <f t="shared" si="18"/>
        <v>987.5</v>
      </c>
      <c r="J191" s="7">
        <f t="shared" si="19"/>
        <v>1053.3333333333333</v>
      </c>
      <c r="K191" s="9">
        <f t="shared" si="20"/>
        <v>4740</v>
      </c>
    </row>
    <row r="192" spans="1:11" x14ac:dyDescent="0.25">
      <c r="A192" s="28">
        <v>2000930</v>
      </c>
      <c r="B192" s="17" t="s">
        <v>131</v>
      </c>
      <c r="C192" s="18" t="s">
        <v>126</v>
      </c>
      <c r="D192" s="19">
        <v>80</v>
      </c>
      <c r="E192" s="20" t="s">
        <v>101</v>
      </c>
      <c r="F192" s="25">
        <v>1.5</v>
      </c>
      <c r="G192" s="25">
        <v>34.5</v>
      </c>
      <c r="H192" s="5">
        <v>4880</v>
      </c>
      <c r="I192" s="6">
        <f t="shared" si="18"/>
        <v>1016.6666666666667</v>
      </c>
      <c r="J192" s="7">
        <f t="shared" si="19"/>
        <v>1084.4444444444443</v>
      </c>
      <c r="K192" s="9">
        <f t="shared" si="20"/>
        <v>4880</v>
      </c>
    </row>
    <row r="193" spans="1:11" x14ac:dyDescent="0.25">
      <c r="A193" s="28">
        <v>2000935</v>
      </c>
      <c r="B193" s="17" t="s">
        <v>132</v>
      </c>
      <c r="C193" s="18" t="s">
        <v>126</v>
      </c>
      <c r="D193" s="19">
        <v>80</v>
      </c>
      <c r="E193" s="20" t="s">
        <v>104</v>
      </c>
      <c r="F193" s="25">
        <v>1.5</v>
      </c>
      <c r="G193" s="25">
        <v>34.5</v>
      </c>
      <c r="H193" s="5">
        <v>4600</v>
      </c>
      <c r="I193" s="6">
        <f t="shared" si="18"/>
        <v>958.33333333333337</v>
      </c>
      <c r="J193" s="7">
        <f t="shared" si="19"/>
        <v>1022.2222222222222</v>
      </c>
      <c r="K193" s="9">
        <f t="shared" si="20"/>
        <v>4600</v>
      </c>
    </row>
    <row r="194" spans="1:11" x14ac:dyDescent="0.25">
      <c r="A194" s="28">
        <v>2000940</v>
      </c>
      <c r="B194" s="17" t="s">
        <v>133</v>
      </c>
      <c r="C194" s="18" t="s">
        <v>126</v>
      </c>
      <c r="D194" s="19">
        <v>80</v>
      </c>
      <c r="E194" s="20" t="s">
        <v>104</v>
      </c>
      <c r="F194" s="25">
        <v>1.5</v>
      </c>
      <c r="G194" s="25">
        <v>34.5</v>
      </c>
      <c r="H194" s="5">
        <v>5260</v>
      </c>
      <c r="I194" s="6">
        <f t="shared" si="18"/>
        <v>1095.8333333333335</v>
      </c>
      <c r="J194" s="7">
        <f t="shared" si="19"/>
        <v>1168.8888888888889</v>
      </c>
      <c r="K194" s="9">
        <f t="shared" si="20"/>
        <v>5260</v>
      </c>
    </row>
    <row r="195" spans="1:11" x14ac:dyDescent="0.25">
      <c r="A195" s="28">
        <v>2000955</v>
      </c>
      <c r="B195" s="17" t="s">
        <v>134</v>
      </c>
      <c r="C195" s="18" t="s">
        <v>126</v>
      </c>
      <c r="D195" s="19">
        <v>80</v>
      </c>
      <c r="E195" s="20" t="s">
        <v>104</v>
      </c>
      <c r="F195" s="25">
        <v>2.2000000000000002</v>
      </c>
      <c r="G195" s="22">
        <v>35</v>
      </c>
      <c r="H195" s="5">
        <v>5070</v>
      </c>
      <c r="I195" s="6">
        <f t="shared" si="18"/>
        <v>1056.25</v>
      </c>
      <c r="J195" s="7">
        <f t="shared" si="19"/>
        <v>1126.6666666666667</v>
      </c>
      <c r="K195" s="9">
        <f t="shared" si="20"/>
        <v>5070</v>
      </c>
    </row>
    <row r="196" spans="1:11" x14ac:dyDescent="0.25">
      <c r="A196" s="28">
        <v>2001005</v>
      </c>
      <c r="B196" s="17" t="s">
        <v>135</v>
      </c>
      <c r="C196" s="18" t="s">
        <v>126</v>
      </c>
      <c r="D196" s="19">
        <v>75</v>
      </c>
      <c r="E196" s="20" t="s">
        <v>101</v>
      </c>
      <c r="F196" s="25">
        <v>0.9</v>
      </c>
      <c r="G196" s="22">
        <v>38</v>
      </c>
      <c r="H196" s="5">
        <v>5650</v>
      </c>
      <c r="I196" s="6">
        <f t="shared" si="18"/>
        <v>1177.0833333333335</v>
      </c>
      <c r="J196" s="7">
        <f t="shared" si="19"/>
        <v>1255.5555555555557</v>
      </c>
      <c r="K196" s="9">
        <f t="shared" si="20"/>
        <v>5650</v>
      </c>
    </row>
    <row r="197" spans="1:11" x14ac:dyDescent="0.25">
      <c r="A197" s="28">
        <v>2001010</v>
      </c>
      <c r="B197" s="17" t="s">
        <v>136</v>
      </c>
      <c r="C197" s="18" t="s">
        <v>126</v>
      </c>
      <c r="D197" s="19">
        <v>75</v>
      </c>
      <c r="E197" s="20" t="s">
        <v>101</v>
      </c>
      <c r="F197" s="25">
        <v>0.9</v>
      </c>
      <c r="G197" s="22">
        <v>38</v>
      </c>
      <c r="H197" s="5">
        <v>5990</v>
      </c>
      <c r="I197" s="6">
        <f t="shared" si="18"/>
        <v>1247.9166666666667</v>
      </c>
      <c r="J197" s="7">
        <f t="shared" si="19"/>
        <v>1331.1111111111111</v>
      </c>
      <c r="K197" s="9">
        <f t="shared" si="20"/>
        <v>5990</v>
      </c>
    </row>
    <row r="198" spans="1:11" x14ac:dyDescent="0.25">
      <c r="A198" s="28">
        <v>2001015</v>
      </c>
      <c r="B198" s="17" t="s">
        <v>137</v>
      </c>
      <c r="C198" s="18" t="s">
        <v>126</v>
      </c>
      <c r="D198" s="19">
        <v>75</v>
      </c>
      <c r="E198" s="20" t="s">
        <v>104</v>
      </c>
      <c r="F198" s="25">
        <v>0.9</v>
      </c>
      <c r="G198" s="22">
        <v>38</v>
      </c>
      <c r="H198" s="5">
        <v>5490</v>
      </c>
      <c r="I198" s="6">
        <f t="shared" si="18"/>
        <v>1143.75</v>
      </c>
      <c r="J198" s="7">
        <f t="shared" si="19"/>
        <v>1220</v>
      </c>
      <c r="K198" s="9">
        <f t="shared" si="20"/>
        <v>5490</v>
      </c>
    </row>
    <row r="199" spans="1:11" ht="18.75" x14ac:dyDescent="0.25">
      <c r="A199" s="58" t="s">
        <v>688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9"/>
    </row>
    <row r="200" spans="1:11" x14ac:dyDescent="0.25">
      <c r="A200" s="28" t="s">
        <v>466</v>
      </c>
      <c r="B200" s="17" t="s">
        <v>570</v>
      </c>
      <c r="C200" s="18" t="s">
        <v>100</v>
      </c>
      <c r="D200" s="19">
        <v>50</v>
      </c>
      <c r="E200" s="20" t="s">
        <v>101</v>
      </c>
      <c r="F200" s="25">
        <v>1.1000000000000001</v>
      </c>
      <c r="G200" s="22">
        <v>28</v>
      </c>
      <c r="H200" s="5">
        <v>4830</v>
      </c>
      <c r="I200" s="6">
        <f t="shared" ref="I200:I219" si="21">K200/$I$3</f>
        <v>1006.25</v>
      </c>
      <c r="J200" s="7">
        <f t="shared" ref="J200:J219" si="22">K200/$J$3</f>
        <v>1073.3333333333333</v>
      </c>
      <c r="K200" s="9">
        <f t="shared" ref="K200:K219" si="23">H200-(H200*$K$3)</f>
        <v>4830</v>
      </c>
    </row>
    <row r="201" spans="1:11" x14ac:dyDescent="0.25">
      <c r="A201" s="28" t="s">
        <v>467</v>
      </c>
      <c r="B201" s="17" t="s">
        <v>571</v>
      </c>
      <c r="C201" s="18" t="s">
        <v>100</v>
      </c>
      <c r="D201" s="19">
        <v>50</v>
      </c>
      <c r="E201" s="20" t="s">
        <v>104</v>
      </c>
      <c r="F201" s="25">
        <v>1.1000000000000001</v>
      </c>
      <c r="G201" s="22">
        <v>28</v>
      </c>
      <c r="H201" s="5">
        <v>4620</v>
      </c>
      <c r="I201" s="6">
        <f t="shared" si="21"/>
        <v>962.5</v>
      </c>
      <c r="J201" s="7">
        <f t="shared" si="22"/>
        <v>1026.6666666666667</v>
      </c>
      <c r="K201" s="9">
        <f t="shared" si="23"/>
        <v>4620</v>
      </c>
    </row>
    <row r="202" spans="1:11" x14ac:dyDescent="0.25">
      <c r="A202" s="28" t="s">
        <v>468</v>
      </c>
      <c r="B202" s="17" t="s">
        <v>840</v>
      </c>
      <c r="C202" s="18" t="s">
        <v>100</v>
      </c>
      <c r="D202" s="19">
        <v>50</v>
      </c>
      <c r="E202" s="20" t="s">
        <v>101</v>
      </c>
      <c r="F202" s="25">
        <v>1.5</v>
      </c>
      <c r="G202" s="22">
        <v>29</v>
      </c>
      <c r="H202" s="5">
        <v>5160</v>
      </c>
      <c r="I202" s="6">
        <f t="shared" si="21"/>
        <v>1075</v>
      </c>
      <c r="J202" s="7">
        <f t="shared" si="22"/>
        <v>1146.6666666666667</v>
      </c>
      <c r="K202" s="9">
        <f t="shared" si="23"/>
        <v>5160</v>
      </c>
    </row>
    <row r="203" spans="1:11" x14ac:dyDescent="0.25">
      <c r="A203" s="28" t="s">
        <v>469</v>
      </c>
      <c r="B203" s="17" t="s">
        <v>572</v>
      </c>
      <c r="C203" s="18" t="s">
        <v>100</v>
      </c>
      <c r="D203" s="19">
        <v>50</v>
      </c>
      <c r="E203" s="20" t="s">
        <v>104</v>
      </c>
      <c r="F203" s="25">
        <v>1.5</v>
      </c>
      <c r="G203" s="22">
        <v>29</v>
      </c>
      <c r="H203" s="5">
        <v>4980</v>
      </c>
      <c r="I203" s="6">
        <f t="shared" si="21"/>
        <v>1037.5</v>
      </c>
      <c r="J203" s="7">
        <f t="shared" si="22"/>
        <v>1106.6666666666667</v>
      </c>
      <c r="K203" s="9">
        <f t="shared" si="23"/>
        <v>4980</v>
      </c>
    </row>
    <row r="204" spans="1:11" x14ac:dyDescent="0.25">
      <c r="A204" s="28" t="s">
        <v>470</v>
      </c>
      <c r="B204" s="17" t="s">
        <v>573</v>
      </c>
      <c r="C204" s="18" t="s">
        <v>100</v>
      </c>
      <c r="D204" s="19">
        <v>50</v>
      </c>
      <c r="E204" s="20" t="s">
        <v>104</v>
      </c>
      <c r="F204" s="25">
        <v>2.2000000000000002</v>
      </c>
      <c r="G204" s="22">
        <v>30</v>
      </c>
      <c r="H204" s="5">
        <v>5630</v>
      </c>
      <c r="I204" s="6">
        <f t="shared" si="21"/>
        <v>1172.9166666666667</v>
      </c>
      <c r="J204" s="7">
        <f t="shared" si="22"/>
        <v>1251.1111111111111</v>
      </c>
      <c r="K204" s="9">
        <f t="shared" si="23"/>
        <v>5630</v>
      </c>
    </row>
    <row r="205" spans="1:11" x14ac:dyDescent="0.25">
      <c r="A205" s="28" t="s">
        <v>471</v>
      </c>
      <c r="B205" s="17" t="s">
        <v>574</v>
      </c>
      <c r="C205" s="18" t="s">
        <v>100</v>
      </c>
      <c r="D205" s="19">
        <v>50</v>
      </c>
      <c r="E205" s="20" t="s">
        <v>104</v>
      </c>
      <c r="F205" s="25">
        <v>2.2000000000000002</v>
      </c>
      <c r="G205" s="22">
        <v>30</v>
      </c>
      <c r="H205" s="5">
        <v>5630</v>
      </c>
      <c r="I205" s="6">
        <f t="shared" si="21"/>
        <v>1172.9166666666667</v>
      </c>
      <c r="J205" s="7">
        <f t="shared" si="22"/>
        <v>1251.1111111111111</v>
      </c>
      <c r="K205" s="9">
        <f t="shared" si="23"/>
        <v>5630</v>
      </c>
    </row>
    <row r="206" spans="1:11" x14ac:dyDescent="0.25">
      <c r="A206" s="28" t="s">
        <v>472</v>
      </c>
      <c r="B206" s="17" t="s">
        <v>575</v>
      </c>
      <c r="C206" s="18" t="s">
        <v>100</v>
      </c>
      <c r="D206" s="19">
        <v>50</v>
      </c>
      <c r="E206" s="20" t="s">
        <v>101</v>
      </c>
      <c r="F206" s="25">
        <v>0.9</v>
      </c>
      <c r="G206" s="22">
        <v>30</v>
      </c>
      <c r="H206" s="5">
        <v>6140</v>
      </c>
      <c r="I206" s="6">
        <f t="shared" si="21"/>
        <v>1279.1666666666667</v>
      </c>
      <c r="J206" s="7">
        <f t="shared" si="22"/>
        <v>1364.4444444444443</v>
      </c>
      <c r="K206" s="9">
        <f t="shared" si="23"/>
        <v>6140</v>
      </c>
    </row>
    <row r="207" spans="1:11" x14ac:dyDescent="0.25">
      <c r="A207" s="28" t="s">
        <v>473</v>
      </c>
      <c r="B207" s="17" t="s">
        <v>576</v>
      </c>
      <c r="C207" s="18" t="s">
        <v>100</v>
      </c>
      <c r="D207" s="19">
        <v>50</v>
      </c>
      <c r="E207" s="20" t="s">
        <v>104</v>
      </c>
      <c r="F207" s="25">
        <v>0.9</v>
      </c>
      <c r="G207" s="22">
        <v>30</v>
      </c>
      <c r="H207" s="5">
        <v>5940</v>
      </c>
      <c r="I207" s="6">
        <f t="shared" si="21"/>
        <v>1237.5</v>
      </c>
      <c r="J207" s="7">
        <f t="shared" si="22"/>
        <v>1320</v>
      </c>
      <c r="K207" s="9">
        <f t="shared" si="23"/>
        <v>5940</v>
      </c>
    </row>
    <row r="208" spans="1:11" x14ac:dyDescent="0.25">
      <c r="A208" s="28" t="s">
        <v>474</v>
      </c>
      <c r="B208" s="17" t="s">
        <v>577</v>
      </c>
      <c r="C208" s="18" t="s">
        <v>116</v>
      </c>
      <c r="D208" s="19">
        <v>65</v>
      </c>
      <c r="E208" s="20" t="s">
        <v>101</v>
      </c>
      <c r="F208" s="25">
        <v>1.1000000000000001</v>
      </c>
      <c r="G208" s="22">
        <v>28</v>
      </c>
      <c r="H208" s="5">
        <v>5070</v>
      </c>
      <c r="I208" s="6">
        <f t="shared" si="21"/>
        <v>1056.25</v>
      </c>
      <c r="J208" s="7">
        <f t="shared" si="22"/>
        <v>1126.6666666666667</v>
      </c>
      <c r="K208" s="9">
        <f t="shared" si="23"/>
        <v>5070</v>
      </c>
    </row>
    <row r="209" spans="1:11" x14ac:dyDescent="0.25">
      <c r="A209" s="28" t="s">
        <v>475</v>
      </c>
      <c r="B209" s="17" t="s">
        <v>578</v>
      </c>
      <c r="C209" s="18" t="s">
        <v>116</v>
      </c>
      <c r="D209" s="19">
        <v>65</v>
      </c>
      <c r="E209" s="20" t="s">
        <v>104</v>
      </c>
      <c r="F209" s="25">
        <v>1.1000000000000001</v>
      </c>
      <c r="G209" s="22">
        <v>28</v>
      </c>
      <c r="H209" s="5">
        <v>4870</v>
      </c>
      <c r="I209" s="6">
        <f t="shared" si="21"/>
        <v>1014.5833333333334</v>
      </c>
      <c r="J209" s="7">
        <f t="shared" si="22"/>
        <v>1082.2222222222222</v>
      </c>
      <c r="K209" s="9">
        <f t="shared" si="23"/>
        <v>4870</v>
      </c>
    </row>
    <row r="210" spans="1:11" x14ac:dyDescent="0.25">
      <c r="A210" s="28" t="s">
        <v>476</v>
      </c>
      <c r="B210" s="17" t="s">
        <v>579</v>
      </c>
      <c r="C210" s="18" t="s">
        <v>116</v>
      </c>
      <c r="D210" s="19">
        <v>65</v>
      </c>
      <c r="E210" s="20" t="s">
        <v>101</v>
      </c>
      <c r="F210" s="25">
        <v>1.5</v>
      </c>
      <c r="G210" s="22">
        <v>30</v>
      </c>
      <c r="H210" s="5">
        <v>5410</v>
      </c>
      <c r="I210" s="6">
        <f t="shared" si="21"/>
        <v>1127.0833333333335</v>
      </c>
      <c r="J210" s="7">
        <f t="shared" si="22"/>
        <v>1202.2222222222222</v>
      </c>
      <c r="K210" s="9">
        <f t="shared" si="23"/>
        <v>5410</v>
      </c>
    </row>
    <row r="211" spans="1:11" x14ac:dyDescent="0.25">
      <c r="A211" s="28" t="s">
        <v>477</v>
      </c>
      <c r="B211" s="17" t="s">
        <v>580</v>
      </c>
      <c r="C211" s="18" t="s">
        <v>116</v>
      </c>
      <c r="D211" s="19">
        <v>65</v>
      </c>
      <c r="E211" s="20" t="s">
        <v>104</v>
      </c>
      <c r="F211" s="25">
        <v>1.5</v>
      </c>
      <c r="G211" s="22">
        <v>30</v>
      </c>
      <c r="H211" s="5">
        <v>5250</v>
      </c>
      <c r="I211" s="6">
        <f t="shared" si="21"/>
        <v>1093.75</v>
      </c>
      <c r="J211" s="7">
        <f t="shared" si="22"/>
        <v>1166.6666666666667</v>
      </c>
      <c r="K211" s="9">
        <f t="shared" si="23"/>
        <v>5250</v>
      </c>
    </row>
    <row r="212" spans="1:11" x14ac:dyDescent="0.25">
      <c r="A212" s="28" t="s">
        <v>478</v>
      </c>
      <c r="B212" s="17" t="s">
        <v>581</v>
      </c>
      <c r="C212" s="18" t="s">
        <v>116</v>
      </c>
      <c r="D212" s="19">
        <v>65</v>
      </c>
      <c r="E212" s="20" t="s">
        <v>104</v>
      </c>
      <c r="F212" s="25">
        <v>2.2000000000000002</v>
      </c>
      <c r="G212" s="25">
        <v>30.5</v>
      </c>
      <c r="H212" s="5">
        <v>5870</v>
      </c>
      <c r="I212" s="6">
        <f t="shared" si="21"/>
        <v>1222.9166666666667</v>
      </c>
      <c r="J212" s="7">
        <f t="shared" si="22"/>
        <v>1304.4444444444443</v>
      </c>
      <c r="K212" s="9">
        <f t="shared" si="23"/>
        <v>5870</v>
      </c>
    </row>
    <row r="213" spans="1:11" x14ac:dyDescent="0.25">
      <c r="A213" s="28" t="s">
        <v>479</v>
      </c>
      <c r="B213" s="17" t="s">
        <v>582</v>
      </c>
      <c r="C213" s="18" t="s">
        <v>126</v>
      </c>
      <c r="D213" s="19">
        <v>80</v>
      </c>
      <c r="E213" s="20" t="s">
        <v>101</v>
      </c>
      <c r="F213" s="25">
        <v>1.1000000000000001</v>
      </c>
      <c r="G213" s="22">
        <v>32</v>
      </c>
      <c r="H213" s="5">
        <v>5390</v>
      </c>
      <c r="I213" s="6">
        <f t="shared" si="21"/>
        <v>1122.9166666666667</v>
      </c>
      <c r="J213" s="7">
        <f t="shared" si="22"/>
        <v>1197.7777777777778</v>
      </c>
      <c r="K213" s="9">
        <f t="shared" si="23"/>
        <v>5390</v>
      </c>
    </row>
    <row r="214" spans="1:11" x14ac:dyDescent="0.25">
      <c r="A214" s="28" t="s">
        <v>480</v>
      </c>
      <c r="B214" s="17" t="s">
        <v>583</v>
      </c>
      <c r="C214" s="18" t="s">
        <v>126</v>
      </c>
      <c r="D214" s="19">
        <v>80</v>
      </c>
      <c r="E214" s="20" t="s">
        <v>104</v>
      </c>
      <c r="F214" s="25">
        <v>1.1000000000000001</v>
      </c>
      <c r="G214" s="22">
        <v>32</v>
      </c>
      <c r="H214" s="5">
        <v>5210</v>
      </c>
      <c r="I214" s="6">
        <f t="shared" si="21"/>
        <v>1085.4166666666667</v>
      </c>
      <c r="J214" s="7">
        <f t="shared" si="22"/>
        <v>1157.7777777777778</v>
      </c>
      <c r="K214" s="9">
        <f t="shared" si="23"/>
        <v>5210</v>
      </c>
    </row>
    <row r="215" spans="1:11" x14ac:dyDescent="0.25">
      <c r="A215" s="28" t="s">
        <v>481</v>
      </c>
      <c r="B215" s="17" t="s">
        <v>584</v>
      </c>
      <c r="C215" s="18" t="s">
        <v>126</v>
      </c>
      <c r="D215" s="19">
        <v>80</v>
      </c>
      <c r="E215" s="20" t="s">
        <v>101</v>
      </c>
      <c r="F215" s="25">
        <v>1.5</v>
      </c>
      <c r="G215" s="25">
        <v>34.5</v>
      </c>
      <c r="H215" s="5">
        <v>5870</v>
      </c>
      <c r="I215" s="6">
        <f t="shared" si="21"/>
        <v>1222.9166666666667</v>
      </c>
      <c r="J215" s="7">
        <f t="shared" si="22"/>
        <v>1304.4444444444443</v>
      </c>
      <c r="K215" s="9">
        <f t="shared" si="23"/>
        <v>5870</v>
      </c>
    </row>
    <row r="216" spans="1:11" x14ac:dyDescent="0.25">
      <c r="A216" s="28" t="s">
        <v>482</v>
      </c>
      <c r="B216" s="17" t="s">
        <v>585</v>
      </c>
      <c r="C216" s="18" t="s">
        <v>126</v>
      </c>
      <c r="D216" s="19">
        <v>80</v>
      </c>
      <c r="E216" s="20" t="s">
        <v>104</v>
      </c>
      <c r="F216" s="25">
        <v>1.5</v>
      </c>
      <c r="G216" s="25">
        <v>34.5</v>
      </c>
      <c r="H216" s="5">
        <v>5720</v>
      </c>
      <c r="I216" s="6">
        <f t="shared" si="21"/>
        <v>1191.6666666666667</v>
      </c>
      <c r="J216" s="7">
        <f t="shared" si="22"/>
        <v>1271.1111111111111</v>
      </c>
      <c r="K216" s="9">
        <f t="shared" si="23"/>
        <v>5720</v>
      </c>
    </row>
    <row r="217" spans="1:11" x14ac:dyDescent="0.25">
      <c r="A217" s="28" t="s">
        <v>483</v>
      </c>
      <c r="B217" s="17" t="s">
        <v>586</v>
      </c>
      <c r="C217" s="18" t="s">
        <v>126</v>
      </c>
      <c r="D217" s="19">
        <v>80</v>
      </c>
      <c r="E217" s="20" t="s">
        <v>104</v>
      </c>
      <c r="F217" s="25">
        <v>2.2000000000000002</v>
      </c>
      <c r="G217" s="22">
        <v>35</v>
      </c>
      <c r="H217" s="5">
        <v>6290</v>
      </c>
      <c r="I217" s="6">
        <f t="shared" si="21"/>
        <v>1310.4166666666667</v>
      </c>
      <c r="J217" s="7">
        <f t="shared" si="22"/>
        <v>1397.7777777777778</v>
      </c>
      <c r="K217" s="9">
        <f t="shared" si="23"/>
        <v>6290</v>
      </c>
    </row>
    <row r="218" spans="1:11" x14ac:dyDescent="0.25">
      <c r="A218" s="28" t="s">
        <v>485</v>
      </c>
      <c r="B218" s="17" t="s">
        <v>587</v>
      </c>
      <c r="C218" s="18" t="s">
        <v>126</v>
      </c>
      <c r="D218" s="19">
        <v>80</v>
      </c>
      <c r="E218" s="20" t="s">
        <v>101</v>
      </c>
      <c r="F218" s="25">
        <v>0.9</v>
      </c>
      <c r="G218" s="22">
        <v>38</v>
      </c>
      <c r="H218" s="5">
        <v>6910</v>
      </c>
      <c r="I218" s="6">
        <f t="shared" si="21"/>
        <v>1439.5833333333335</v>
      </c>
      <c r="J218" s="7">
        <f t="shared" si="22"/>
        <v>1535.5555555555557</v>
      </c>
      <c r="K218" s="9">
        <f t="shared" si="23"/>
        <v>6910</v>
      </c>
    </row>
    <row r="219" spans="1:11" x14ac:dyDescent="0.25">
      <c r="A219" s="28" t="s">
        <v>484</v>
      </c>
      <c r="B219" s="17" t="s">
        <v>588</v>
      </c>
      <c r="C219" s="18" t="s">
        <v>126</v>
      </c>
      <c r="D219" s="19">
        <v>75</v>
      </c>
      <c r="E219" s="20" t="s">
        <v>104</v>
      </c>
      <c r="F219" s="25">
        <v>0.9</v>
      </c>
      <c r="G219" s="22">
        <v>38</v>
      </c>
      <c r="H219" s="5">
        <v>6800</v>
      </c>
      <c r="I219" s="6">
        <f t="shared" si="21"/>
        <v>1416.6666666666667</v>
      </c>
      <c r="J219" s="7">
        <f t="shared" si="22"/>
        <v>1511.1111111111111</v>
      </c>
      <c r="K219" s="9">
        <f t="shared" si="23"/>
        <v>6800</v>
      </c>
    </row>
    <row r="220" spans="1:11" ht="18.75" x14ac:dyDescent="0.25">
      <c r="A220" s="58" t="s">
        <v>2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9"/>
    </row>
    <row r="221" spans="1:11" x14ac:dyDescent="0.25">
      <c r="A221" s="28">
        <v>2000106</v>
      </c>
      <c r="B221" s="17" t="s">
        <v>138</v>
      </c>
      <c r="C221" s="18" t="s">
        <v>116</v>
      </c>
      <c r="D221" s="19">
        <v>50</v>
      </c>
      <c r="E221" s="20" t="s">
        <v>101</v>
      </c>
      <c r="F221" s="25">
        <v>1.5</v>
      </c>
      <c r="G221" s="25">
        <v>41.5</v>
      </c>
      <c r="H221" s="5">
        <v>8330</v>
      </c>
      <c r="I221" s="6">
        <f t="shared" ref="I221:I240" si="24">K221/$I$3</f>
        <v>1735.4166666666667</v>
      </c>
      <c r="J221" s="7">
        <f t="shared" ref="J221:J240" si="25">K221/$J$3</f>
        <v>1851.1111111111111</v>
      </c>
      <c r="K221" s="9">
        <f t="shared" ref="K221:K240" si="26">H221-(H221*$K$3)</f>
        <v>8330</v>
      </c>
    </row>
    <row r="222" spans="1:11" x14ac:dyDescent="0.25">
      <c r="A222" s="28" t="s">
        <v>139</v>
      </c>
      <c r="B222" s="17" t="s">
        <v>140</v>
      </c>
      <c r="C222" s="18" t="s">
        <v>116</v>
      </c>
      <c r="D222" s="19">
        <v>50</v>
      </c>
      <c r="E222" s="20" t="s">
        <v>101</v>
      </c>
      <c r="F222" s="25">
        <v>1.5</v>
      </c>
      <c r="G222" s="25">
        <v>41.5</v>
      </c>
      <c r="H222" s="5">
        <v>11230</v>
      </c>
      <c r="I222" s="6">
        <f t="shared" si="24"/>
        <v>2339.5833333333335</v>
      </c>
      <c r="J222" s="7">
        <f t="shared" si="25"/>
        <v>2495.5555555555557</v>
      </c>
      <c r="K222" s="9">
        <f t="shared" si="26"/>
        <v>11230</v>
      </c>
    </row>
    <row r="223" spans="1:11" x14ac:dyDescent="0.25">
      <c r="A223" s="28">
        <v>2000105</v>
      </c>
      <c r="B223" s="17" t="s">
        <v>892</v>
      </c>
      <c r="C223" s="18" t="s">
        <v>116</v>
      </c>
      <c r="D223" s="19">
        <v>50</v>
      </c>
      <c r="E223" s="20" t="s">
        <v>101</v>
      </c>
      <c r="F223" s="25">
        <v>1.5</v>
      </c>
      <c r="G223" s="25">
        <v>41.5</v>
      </c>
      <c r="H223" s="5">
        <v>8780</v>
      </c>
      <c r="I223" s="6">
        <f t="shared" si="24"/>
        <v>1829.1666666666667</v>
      </c>
      <c r="J223" s="7">
        <f t="shared" si="25"/>
        <v>1951.1111111111111</v>
      </c>
      <c r="K223" s="9">
        <f t="shared" si="26"/>
        <v>8780</v>
      </c>
    </row>
    <row r="224" spans="1:11" x14ac:dyDescent="0.25">
      <c r="A224" s="28">
        <v>2000108</v>
      </c>
      <c r="B224" s="17" t="s">
        <v>141</v>
      </c>
      <c r="C224" s="18" t="s">
        <v>116</v>
      </c>
      <c r="D224" s="19">
        <v>50</v>
      </c>
      <c r="E224" s="20" t="s">
        <v>104</v>
      </c>
      <c r="F224" s="25">
        <v>1.5</v>
      </c>
      <c r="G224" s="25">
        <v>41.5</v>
      </c>
      <c r="H224" s="5">
        <v>5970</v>
      </c>
      <c r="I224" s="6">
        <f t="shared" si="24"/>
        <v>1243.75</v>
      </c>
      <c r="J224" s="7">
        <f t="shared" si="25"/>
        <v>1326.6666666666667</v>
      </c>
      <c r="K224" s="9">
        <f t="shared" si="26"/>
        <v>5970</v>
      </c>
    </row>
    <row r="225" spans="1:11" x14ac:dyDescent="0.25">
      <c r="A225" s="28" t="s">
        <v>142</v>
      </c>
      <c r="B225" s="17" t="s">
        <v>143</v>
      </c>
      <c r="C225" s="18" t="s">
        <v>116</v>
      </c>
      <c r="D225" s="19">
        <v>50</v>
      </c>
      <c r="E225" s="20" t="s">
        <v>104</v>
      </c>
      <c r="F225" s="25">
        <v>1.5</v>
      </c>
      <c r="G225" s="25">
        <v>41.5</v>
      </c>
      <c r="H225" s="5">
        <v>8060</v>
      </c>
      <c r="I225" s="6">
        <f t="shared" si="24"/>
        <v>1679.1666666666667</v>
      </c>
      <c r="J225" s="7">
        <f t="shared" si="25"/>
        <v>1791.1111111111111</v>
      </c>
      <c r="K225" s="9">
        <f t="shared" si="26"/>
        <v>8060</v>
      </c>
    </row>
    <row r="226" spans="1:11" x14ac:dyDescent="0.25">
      <c r="A226" s="28">
        <v>2000110</v>
      </c>
      <c r="B226" s="17" t="s">
        <v>144</v>
      </c>
      <c r="C226" s="18" t="s">
        <v>116</v>
      </c>
      <c r="D226" s="19">
        <v>50</v>
      </c>
      <c r="E226" s="20" t="s">
        <v>104</v>
      </c>
      <c r="F226" s="25">
        <v>2.2000000000000002</v>
      </c>
      <c r="G226" s="25">
        <v>42.5</v>
      </c>
      <c r="H226" s="5">
        <v>7040</v>
      </c>
      <c r="I226" s="6">
        <f t="shared" si="24"/>
        <v>1466.6666666666667</v>
      </c>
      <c r="J226" s="7">
        <f t="shared" si="25"/>
        <v>1564.4444444444443</v>
      </c>
      <c r="K226" s="9">
        <f t="shared" si="26"/>
        <v>7040</v>
      </c>
    </row>
    <row r="227" spans="1:11" x14ac:dyDescent="0.25">
      <c r="A227" s="28" t="s">
        <v>145</v>
      </c>
      <c r="B227" s="17" t="s">
        <v>146</v>
      </c>
      <c r="C227" s="18" t="s">
        <v>116</v>
      </c>
      <c r="D227" s="19">
        <v>50</v>
      </c>
      <c r="E227" s="20" t="s">
        <v>104</v>
      </c>
      <c r="F227" s="25">
        <v>2.2000000000000002</v>
      </c>
      <c r="G227" s="25">
        <v>42.5</v>
      </c>
      <c r="H227" s="5">
        <v>9510</v>
      </c>
      <c r="I227" s="6">
        <f t="shared" si="24"/>
        <v>1981.25</v>
      </c>
      <c r="J227" s="7">
        <f t="shared" si="25"/>
        <v>2113.3333333333335</v>
      </c>
      <c r="K227" s="9">
        <f t="shared" si="26"/>
        <v>9510</v>
      </c>
    </row>
    <row r="228" spans="1:11" x14ac:dyDescent="0.25">
      <c r="A228" s="28">
        <v>2000114</v>
      </c>
      <c r="B228" s="17" t="s">
        <v>147</v>
      </c>
      <c r="C228" s="18" t="s">
        <v>116</v>
      </c>
      <c r="D228" s="19">
        <v>55</v>
      </c>
      <c r="E228" s="20" t="s">
        <v>104</v>
      </c>
      <c r="F228" s="25">
        <v>3</v>
      </c>
      <c r="G228" s="22">
        <v>59</v>
      </c>
      <c r="H228" s="5">
        <v>9860</v>
      </c>
      <c r="I228" s="6">
        <f t="shared" si="24"/>
        <v>2054.166666666667</v>
      </c>
      <c r="J228" s="7">
        <f t="shared" si="25"/>
        <v>2191.1111111111113</v>
      </c>
      <c r="K228" s="9">
        <f t="shared" si="26"/>
        <v>9860</v>
      </c>
    </row>
    <row r="229" spans="1:11" x14ac:dyDescent="0.25">
      <c r="A229" s="28" t="s">
        <v>148</v>
      </c>
      <c r="B229" s="17" t="s">
        <v>149</v>
      </c>
      <c r="C229" s="18" t="s">
        <v>116</v>
      </c>
      <c r="D229" s="19">
        <v>55</v>
      </c>
      <c r="E229" s="20" t="s">
        <v>104</v>
      </c>
      <c r="F229" s="25">
        <v>3</v>
      </c>
      <c r="G229" s="22">
        <v>59</v>
      </c>
      <c r="H229" s="5">
        <v>13320</v>
      </c>
      <c r="I229" s="6">
        <f t="shared" si="24"/>
        <v>2775</v>
      </c>
      <c r="J229" s="7">
        <f t="shared" si="25"/>
        <v>2960</v>
      </c>
      <c r="K229" s="9">
        <f t="shared" si="26"/>
        <v>13320</v>
      </c>
    </row>
    <row r="230" spans="1:11" x14ac:dyDescent="0.25">
      <c r="A230" s="28">
        <v>2000116</v>
      </c>
      <c r="B230" s="17" t="s">
        <v>150</v>
      </c>
      <c r="C230" s="18" t="s">
        <v>116</v>
      </c>
      <c r="D230" s="19">
        <v>55</v>
      </c>
      <c r="E230" s="20" t="s">
        <v>104</v>
      </c>
      <c r="F230" s="25">
        <v>4</v>
      </c>
      <c r="G230" s="22">
        <v>62</v>
      </c>
      <c r="H230" s="5">
        <v>13000</v>
      </c>
      <c r="I230" s="6">
        <f t="shared" si="24"/>
        <v>2708.3333333333335</v>
      </c>
      <c r="J230" s="7">
        <f t="shared" si="25"/>
        <v>2888.8888888888887</v>
      </c>
      <c r="K230" s="9">
        <f t="shared" si="26"/>
        <v>13000</v>
      </c>
    </row>
    <row r="231" spans="1:11" x14ac:dyDescent="0.25">
      <c r="A231" s="28" t="s">
        <v>151</v>
      </c>
      <c r="B231" s="17" t="s">
        <v>152</v>
      </c>
      <c r="C231" s="18" t="s">
        <v>116</v>
      </c>
      <c r="D231" s="19">
        <v>55</v>
      </c>
      <c r="E231" s="20" t="s">
        <v>104</v>
      </c>
      <c r="F231" s="25">
        <v>4</v>
      </c>
      <c r="G231" s="22">
        <v>62</v>
      </c>
      <c r="H231" s="5">
        <v>17550</v>
      </c>
      <c r="I231" s="6">
        <f t="shared" si="24"/>
        <v>3656.25</v>
      </c>
      <c r="J231" s="7">
        <f t="shared" si="25"/>
        <v>3900</v>
      </c>
      <c r="K231" s="9">
        <f t="shared" si="26"/>
        <v>17550</v>
      </c>
    </row>
    <row r="232" spans="1:11" x14ac:dyDescent="0.25">
      <c r="A232" s="28">
        <v>2000119</v>
      </c>
      <c r="B232" s="17" t="s">
        <v>153</v>
      </c>
      <c r="C232" s="18" t="s">
        <v>126</v>
      </c>
      <c r="D232" s="19">
        <v>50</v>
      </c>
      <c r="E232" s="20" t="s">
        <v>104</v>
      </c>
      <c r="F232" s="25">
        <v>3</v>
      </c>
      <c r="G232" s="22">
        <v>60</v>
      </c>
      <c r="H232" s="5">
        <v>11510</v>
      </c>
      <c r="I232" s="6">
        <f t="shared" si="24"/>
        <v>2397.916666666667</v>
      </c>
      <c r="J232" s="7">
        <f t="shared" si="25"/>
        <v>2557.7777777777778</v>
      </c>
      <c r="K232" s="9">
        <f t="shared" si="26"/>
        <v>11510</v>
      </c>
    </row>
    <row r="233" spans="1:11" x14ac:dyDescent="0.25">
      <c r="A233" s="28" t="s">
        <v>154</v>
      </c>
      <c r="B233" s="17" t="s">
        <v>155</v>
      </c>
      <c r="C233" s="18" t="s">
        <v>126</v>
      </c>
      <c r="D233" s="19">
        <v>50</v>
      </c>
      <c r="E233" s="20" t="s">
        <v>104</v>
      </c>
      <c r="F233" s="25">
        <v>3</v>
      </c>
      <c r="G233" s="22">
        <v>60</v>
      </c>
      <c r="H233" s="5">
        <v>15530</v>
      </c>
      <c r="I233" s="6">
        <f t="shared" si="24"/>
        <v>3235.416666666667</v>
      </c>
      <c r="J233" s="7">
        <f t="shared" si="25"/>
        <v>3451.1111111111113</v>
      </c>
      <c r="K233" s="9">
        <f t="shared" si="26"/>
        <v>15530</v>
      </c>
    </row>
    <row r="234" spans="1:11" x14ac:dyDescent="0.25">
      <c r="A234" s="28">
        <v>2000117</v>
      </c>
      <c r="B234" s="17" t="s">
        <v>156</v>
      </c>
      <c r="C234" s="18" t="s">
        <v>126</v>
      </c>
      <c r="D234" s="19">
        <v>50</v>
      </c>
      <c r="E234" s="20" t="s">
        <v>104</v>
      </c>
      <c r="F234" s="25">
        <v>4</v>
      </c>
      <c r="G234" s="25">
        <v>63.5</v>
      </c>
      <c r="H234" s="5">
        <v>14700</v>
      </c>
      <c r="I234" s="6">
        <f t="shared" si="24"/>
        <v>3062.5</v>
      </c>
      <c r="J234" s="7">
        <f t="shared" si="25"/>
        <v>3266.6666666666665</v>
      </c>
      <c r="K234" s="9">
        <f t="shared" si="26"/>
        <v>14700</v>
      </c>
    </row>
    <row r="235" spans="1:11" x14ac:dyDescent="0.25">
      <c r="A235" s="28" t="s">
        <v>157</v>
      </c>
      <c r="B235" s="17" t="s">
        <v>158</v>
      </c>
      <c r="C235" s="18" t="s">
        <v>126</v>
      </c>
      <c r="D235" s="19">
        <v>50</v>
      </c>
      <c r="E235" s="20" t="s">
        <v>104</v>
      </c>
      <c r="F235" s="25">
        <v>4</v>
      </c>
      <c r="G235" s="25">
        <v>63.5</v>
      </c>
      <c r="H235" s="5">
        <v>19850</v>
      </c>
      <c r="I235" s="6">
        <f t="shared" si="24"/>
        <v>4135.416666666667</v>
      </c>
      <c r="J235" s="7">
        <f t="shared" si="25"/>
        <v>4411.1111111111113</v>
      </c>
      <c r="K235" s="9">
        <f t="shared" si="26"/>
        <v>19850</v>
      </c>
    </row>
    <row r="236" spans="1:11" x14ac:dyDescent="0.25">
      <c r="A236" s="28">
        <v>2000120</v>
      </c>
      <c r="B236" s="17" t="s">
        <v>159</v>
      </c>
      <c r="C236" s="18" t="s">
        <v>126</v>
      </c>
      <c r="D236" s="19">
        <v>70</v>
      </c>
      <c r="E236" s="20" t="s">
        <v>104</v>
      </c>
      <c r="F236" s="25">
        <v>5.5</v>
      </c>
      <c r="G236" s="25">
        <v>86.5</v>
      </c>
      <c r="H236" s="5">
        <v>16530</v>
      </c>
      <c r="I236" s="6">
        <f t="shared" si="24"/>
        <v>3443.75</v>
      </c>
      <c r="J236" s="7">
        <f t="shared" si="25"/>
        <v>3673.3333333333335</v>
      </c>
      <c r="K236" s="9">
        <f t="shared" si="26"/>
        <v>16530</v>
      </c>
    </row>
    <row r="237" spans="1:11" x14ac:dyDescent="0.25">
      <c r="A237" s="28" t="s">
        <v>160</v>
      </c>
      <c r="B237" s="17" t="s">
        <v>161</v>
      </c>
      <c r="C237" s="18" t="s">
        <v>126</v>
      </c>
      <c r="D237" s="19">
        <v>70</v>
      </c>
      <c r="E237" s="20" t="s">
        <v>104</v>
      </c>
      <c r="F237" s="25">
        <v>5.5</v>
      </c>
      <c r="G237" s="25">
        <v>86.5</v>
      </c>
      <c r="H237" s="5">
        <v>22310</v>
      </c>
      <c r="I237" s="6">
        <f t="shared" si="24"/>
        <v>4647.916666666667</v>
      </c>
      <c r="J237" s="7">
        <f t="shared" si="25"/>
        <v>4957.7777777777774</v>
      </c>
      <c r="K237" s="9">
        <f t="shared" si="26"/>
        <v>22310</v>
      </c>
    </row>
    <row r="238" spans="1:11" x14ac:dyDescent="0.25">
      <c r="A238" s="28">
        <v>2000122</v>
      </c>
      <c r="B238" s="17" t="s">
        <v>162</v>
      </c>
      <c r="C238" s="18" t="s">
        <v>126</v>
      </c>
      <c r="D238" s="19">
        <v>70</v>
      </c>
      <c r="E238" s="20" t="s">
        <v>104</v>
      </c>
      <c r="F238" s="25">
        <v>7.5</v>
      </c>
      <c r="G238" s="22">
        <v>91</v>
      </c>
      <c r="H238" s="5">
        <v>19220</v>
      </c>
      <c r="I238" s="6">
        <f t="shared" si="24"/>
        <v>4004.166666666667</v>
      </c>
      <c r="J238" s="7">
        <f t="shared" si="25"/>
        <v>4271.1111111111113</v>
      </c>
      <c r="K238" s="9">
        <f t="shared" si="26"/>
        <v>19220</v>
      </c>
    </row>
    <row r="239" spans="1:11" x14ac:dyDescent="0.25">
      <c r="A239" s="28" t="s">
        <v>163</v>
      </c>
      <c r="B239" s="17" t="s">
        <v>164</v>
      </c>
      <c r="C239" s="18" t="s">
        <v>126</v>
      </c>
      <c r="D239" s="19">
        <v>70</v>
      </c>
      <c r="E239" s="20" t="s">
        <v>104</v>
      </c>
      <c r="F239" s="25">
        <v>7.5</v>
      </c>
      <c r="G239" s="22">
        <v>91</v>
      </c>
      <c r="H239" s="5">
        <v>25920</v>
      </c>
      <c r="I239" s="6">
        <f t="shared" si="24"/>
        <v>5400</v>
      </c>
      <c r="J239" s="7">
        <f t="shared" si="25"/>
        <v>5760</v>
      </c>
      <c r="K239" s="9">
        <f t="shared" si="26"/>
        <v>25920</v>
      </c>
    </row>
    <row r="240" spans="1:11" x14ac:dyDescent="0.25">
      <c r="A240" s="28">
        <v>2000139</v>
      </c>
      <c r="B240" s="17" t="s">
        <v>486</v>
      </c>
      <c r="C240" s="18" t="s">
        <v>126</v>
      </c>
      <c r="D240" s="19">
        <v>70</v>
      </c>
      <c r="E240" s="20" t="s">
        <v>104</v>
      </c>
      <c r="F240" s="25">
        <v>9</v>
      </c>
      <c r="G240" s="22">
        <v>92</v>
      </c>
      <c r="H240" s="5">
        <v>22270</v>
      </c>
      <c r="I240" s="6">
        <f t="shared" si="24"/>
        <v>4639.5833333333339</v>
      </c>
      <c r="J240" s="7">
        <f t="shared" si="25"/>
        <v>4948.8888888888887</v>
      </c>
      <c r="K240" s="9">
        <f t="shared" si="26"/>
        <v>22270</v>
      </c>
    </row>
    <row r="241" spans="1:11" ht="18.75" customHeight="1" x14ac:dyDescent="0.25">
      <c r="A241" s="58" t="s">
        <v>3</v>
      </c>
      <c r="B241" s="58"/>
      <c r="C241" s="58"/>
      <c r="D241" s="58"/>
      <c r="E241" s="58"/>
      <c r="F241" s="58"/>
      <c r="G241" s="58"/>
      <c r="H241" s="58"/>
      <c r="I241" s="58"/>
      <c r="J241" s="58"/>
      <c r="K241" s="59"/>
    </row>
    <row r="242" spans="1:11" x14ac:dyDescent="0.25">
      <c r="A242" s="28">
        <v>2000128</v>
      </c>
      <c r="B242" s="17" t="s">
        <v>165</v>
      </c>
      <c r="C242" s="18" t="s">
        <v>126</v>
      </c>
      <c r="D242" s="19">
        <v>70</v>
      </c>
      <c r="E242" s="20" t="s">
        <v>104</v>
      </c>
      <c r="F242" s="25">
        <v>12</v>
      </c>
      <c r="G242" s="22">
        <v>186</v>
      </c>
      <c r="H242" s="5">
        <v>27490</v>
      </c>
      <c r="I242" s="6">
        <f t="shared" ref="I242:I265" si="27">K242/$I$3</f>
        <v>5727.0833333333339</v>
      </c>
      <c r="J242" s="7">
        <f t="shared" ref="J242:J265" si="28">K242/$J$3</f>
        <v>6108.8888888888887</v>
      </c>
      <c r="K242" s="9">
        <f t="shared" ref="K242:K265" si="29">H242-(H242*$K$3)</f>
        <v>27490</v>
      </c>
    </row>
    <row r="243" spans="1:11" x14ac:dyDescent="0.25">
      <c r="A243" s="28" t="s">
        <v>166</v>
      </c>
      <c r="B243" s="17" t="s">
        <v>711</v>
      </c>
      <c r="C243" s="18" t="s">
        <v>126</v>
      </c>
      <c r="D243" s="19">
        <v>70</v>
      </c>
      <c r="E243" s="20" t="s">
        <v>104</v>
      </c>
      <c r="F243" s="25">
        <v>12</v>
      </c>
      <c r="G243" s="22">
        <v>186</v>
      </c>
      <c r="H243" s="5">
        <v>38040</v>
      </c>
      <c r="I243" s="6">
        <f t="shared" si="27"/>
        <v>7925</v>
      </c>
      <c r="J243" s="7">
        <f t="shared" si="28"/>
        <v>8453.3333333333339</v>
      </c>
      <c r="K243" s="9">
        <f t="shared" si="29"/>
        <v>38040</v>
      </c>
    </row>
    <row r="244" spans="1:11" x14ac:dyDescent="0.25">
      <c r="A244" s="28">
        <v>2000130</v>
      </c>
      <c r="B244" s="17" t="s">
        <v>167</v>
      </c>
      <c r="C244" s="18" t="s">
        <v>126</v>
      </c>
      <c r="D244" s="19">
        <v>70</v>
      </c>
      <c r="E244" s="20" t="s">
        <v>104</v>
      </c>
      <c r="F244" s="25">
        <v>15</v>
      </c>
      <c r="G244" s="22">
        <v>195</v>
      </c>
      <c r="H244" s="5">
        <v>34270</v>
      </c>
      <c r="I244" s="6">
        <f t="shared" si="27"/>
        <v>7139.5833333333339</v>
      </c>
      <c r="J244" s="7">
        <f t="shared" si="28"/>
        <v>7615.5555555555557</v>
      </c>
      <c r="K244" s="9">
        <f t="shared" si="29"/>
        <v>34270</v>
      </c>
    </row>
    <row r="245" spans="1:11" x14ac:dyDescent="0.25">
      <c r="A245" s="28" t="s">
        <v>168</v>
      </c>
      <c r="B245" s="17" t="s">
        <v>712</v>
      </c>
      <c r="C245" s="18" t="s">
        <v>126</v>
      </c>
      <c r="D245" s="19">
        <v>70</v>
      </c>
      <c r="E245" s="20" t="s">
        <v>104</v>
      </c>
      <c r="F245" s="25">
        <v>15</v>
      </c>
      <c r="G245" s="22">
        <v>195</v>
      </c>
      <c r="H245" s="5">
        <v>47420</v>
      </c>
      <c r="I245" s="6">
        <f t="shared" si="27"/>
        <v>9879.1666666666679</v>
      </c>
      <c r="J245" s="7">
        <f t="shared" si="28"/>
        <v>10537.777777777777</v>
      </c>
      <c r="K245" s="9">
        <f t="shared" si="29"/>
        <v>47420</v>
      </c>
    </row>
    <row r="246" spans="1:11" x14ac:dyDescent="0.25">
      <c r="A246" s="28">
        <v>2000129</v>
      </c>
      <c r="B246" s="17" t="s">
        <v>169</v>
      </c>
      <c r="C246" s="18" t="s">
        <v>126</v>
      </c>
      <c r="D246" s="19">
        <v>70</v>
      </c>
      <c r="E246" s="20" t="s">
        <v>104</v>
      </c>
      <c r="F246" s="25">
        <v>20</v>
      </c>
      <c r="G246" s="22">
        <v>242</v>
      </c>
      <c r="H246" s="5">
        <v>40560</v>
      </c>
      <c r="I246" s="6">
        <f t="shared" si="27"/>
        <v>8450</v>
      </c>
      <c r="J246" s="7">
        <f t="shared" si="28"/>
        <v>9013.3333333333339</v>
      </c>
      <c r="K246" s="9">
        <f t="shared" si="29"/>
        <v>40560</v>
      </c>
    </row>
    <row r="247" spans="1:11" x14ac:dyDescent="0.25">
      <c r="A247" s="28" t="s">
        <v>170</v>
      </c>
      <c r="B247" s="17" t="s">
        <v>713</v>
      </c>
      <c r="C247" s="18" t="s">
        <v>126</v>
      </c>
      <c r="D247" s="19">
        <v>70</v>
      </c>
      <c r="E247" s="20" t="s">
        <v>104</v>
      </c>
      <c r="F247" s="25">
        <v>20</v>
      </c>
      <c r="G247" s="22">
        <v>242</v>
      </c>
      <c r="H247" s="5">
        <v>56110</v>
      </c>
      <c r="I247" s="6">
        <f t="shared" si="27"/>
        <v>11689.583333333334</v>
      </c>
      <c r="J247" s="7">
        <f t="shared" si="28"/>
        <v>12468.888888888889</v>
      </c>
      <c r="K247" s="9">
        <f t="shared" si="29"/>
        <v>56110</v>
      </c>
    </row>
    <row r="248" spans="1:11" x14ac:dyDescent="0.25">
      <c r="A248" s="28">
        <v>2000131</v>
      </c>
      <c r="B248" s="17" t="s">
        <v>171</v>
      </c>
      <c r="C248" s="18" t="s">
        <v>126</v>
      </c>
      <c r="D248" s="19">
        <v>70</v>
      </c>
      <c r="E248" s="20" t="s">
        <v>104</v>
      </c>
      <c r="F248" s="25">
        <v>25</v>
      </c>
      <c r="G248" s="22">
        <v>244</v>
      </c>
      <c r="H248" s="5">
        <v>45500</v>
      </c>
      <c r="I248" s="6">
        <f t="shared" si="27"/>
        <v>9479.1666666666679</v>
      </c>
      <c r="J248" s="7">
        <f t="shared" si="28"/>
        <v>10111.111111111111</v>
      </c>
      <c r="K248" s="9">
        <f t="shared" si="29"/>
        <v>45500</v>
      </c>
    </row>
    <row r="249" spans="1:11" x14ac:dyDescent="0.25">
      <c r="A249" s="28" t="s">
        <v>172</v>
      </c>
      <c r="B249" s="17" t="s">
        <v>714</v>
      </c>
      <c r="C249" s="18" t="s">
        <v>126</v>
      </c>
      <c r="D249" s="19">
        <v>70</v>
      </c>
      <c r="E249" s="20" t="s">
        <v>104</v>
      </c>
      <c r="F249" s="25">
        <v>25</v>
      </c>
      <c r="G249" s="22">
        <v>244</v>
      </c>
      <c r="H249" s="5">
        <v>62950</v>
      </c>
      <c r="I249" s="6">
        <f t="shared" si="27"/>
        <v>13114.583333333334</v>
      </c>
      <c r="J249" s="7">
        <f t="shared" si="28"/>
        <v>13988.888888888889</v>
      </c>
      <c r="K249" s="9">
        <f t="shared" si="29"/>
        <v>62950</v>
      </c>
    </row>
    <row r="250" spans="1:11" x14ac:dyDescent="0.25">
      <c r="A250" s="28">
        <v>2000508</v>
      </c>
      <c r="B250" s="17" t="s">
        <v>173</v>
      </c>
      <c r="C250" s="18" t="s">
        <v>174</v>
      </c>
      <c r="D250" s="19">
        <v>100</v>
      </c>
      <c r="E250" s="20" t="s">
        <v>104</v>
      </c>
      <c r="F250" s="25">
        <v>15</v>
      </c>
      <c r="G250" s="22">
        <v>210</v>
      </c>
      <c r="H250" s="5">
        <v>35520</v>
      </c>
      <c r="I250" s="6">
        <f t="shared" si="27"/>
        <v>7400</v>
      </c>
      <c r="J250" s="7">
        <f t="shared" si="28"/>
        <v>7893.333333333333</v>
      </c>
      <c r="K250" s="9">
        <f t="shared" si="29"/>
        <v>35520</v>
      </c>
    </row>
    <row r="251" spans="1:11" x14ac:dyDescent="0.25">
      <c r="A251" s="28" t="s">
        <v>175</v>
      </c>
      <c r="B251" s="17" t="s">
        <v>715</v>
      </c>
      <c r="C251" s="18" t="s">
        <v>174</v>
      </c>
      <c r="D251" s="19">
        <v>100</v>
      </c>
      <c r="E251" s="20" t="s">
        <v>104</v>
      </c>
      <c r="F251" s="25">
        <v>15</v>
      </c>
      <c r="G251" s="22">
        <v>210</v>
      </c>
      <c r="H251" s="5">
        <v>49150</v>
      </c>
      <c r="I251" s="6">
        <f t="shared" si="27"/>
        <v>10239.583333333334</v>
      </c>
      <c r="J251" s="7">
        <f t="shared" si="28"/>
        <v>10922.222222222223</v>
      </c>
      <c r="K251" s="9">
        <f t="shared" si="29"/>
        <v>49150</v>
      </c>
    </row>
    <row r="252" spans="1:11" x14ac:dyDescent="0.25">
      <c r="A252" s="28">
        <v>2000510</v>
      </c>
      <c r="B252" s="17" t="s">
        <v>176</v>
      </c>
      <c r="C252" s="18" t="s">
        <v>174</v>
      </c>
      <c r="D252" s="19">
        <v>100</v>
      </c>
      <c r="E252" s="20" t="s">
        <v>104</v>
      </c>
      <c r="F252" s="25">
        <v>20</v>
      </c>
      <c r="G252" s="22">
        <v>252</v>
      </c>
      <c r="H252" s="5">
        <v>41810</v>
      </c>
      <c r="I252" s="6">
        <f t="shared" si="27"/>
        <v>8710.4166666666679</v>
      </c>
      <c r="J252" s="7">
        <f t="shared" si="28"/>
        <v>9291.1111111111113</v>
      </c>
      <c r="K252" s="9">
        <f t="shared" si="29"/>
        <v>41810</v>
      </c>
    </row>
    <row r="253" spans="1:11" x14ac:dyDescent="0.25">
      <c r="A253" s="28" t="s">
        <v>177</v>
      </c>
      <c r="B253" s="17" t="s">
        <v>716</v>
      </c>
      <c r="C253" s="18" t="s">
        <v>174</v>
      </c>
      <c r="D253" s="19">
        <v>100</v>
      </c>
      <c r="E253" s="20" t="s">
        <v>104</v>
      </c>
      <c r="F253" s="25">
        <v>20</v>
      </c>
      <c r="G253" s="22">
        <v>252</v>
      </c>
      <c r="H253" s="5">
        <v>57860</v>
      </c>
      <c r="I253" s="6">
        <f t="shared" si="27"/>
        <v>12054.166666666668</v>
      </c>
      <c r="J253" s="7">
        <f t="shared" si="28"/>
        <v>12857.777777777777</v>
      </c>
      <c r="K253" s="9">
        <f t="shared" si="29"/>
        <v>57860</v>
      </c>
    </row>
    <row r="254" spans="1:11" x14ac:dyDescent="0.25">
      <c r="A254" s="28">
        <v>2000512</v>
      </c>
      <c r="B254" s="17" t="s">
        <v>178</v>
      </c>
      <c r="C254" s="18" t="s">
        <v>174</v>
      </c>
      <c r="D254" s="19">
        <v>100</v>
      </c>
      <c r="E254" s="20" t="s">
        <v>104</v>
      </c>
      <c r="F254" s="25">
        <v>25</v>
      </c>
      <c r="G254" s="22">
        <v>254</v>
      </c>
      <c r="H254" s="5">
        <v>46750</v>
      </c>
      <c r="I254" s="6">
        <f t="shared" si="27"/>
        <v>9739.5833333333339</v>
      </c>
      <c r="J254" s="7">
        <f t="shared" si="28"/>
        <v>10388.888888888889</v>
      </c>
      <c r="K254" s="9">
        <f t="shared" si="29"/>
        <v>46750</v>
      </c>
    </row>
    <row r="255" spans="1:11" x14ac:dyDescent="0.25">
      <c r="A255" s="28" t="s">
        <v>179</v>
      </c>
      <c r="B255" s="17" t="s">
        <v>717</v>
      </c>
      <c r="C255" s="18" t="s">
        <v>174</v>
      </c>
      <c r="D255" s="19">
        <v>100</v>
      </c>
      <c r="E255" s="20" t="s">
        <v>104</v>
      </c>
      <c r="F255" s="25">
        <v>25</v>
      </c>
      <c r="G255" s="22">
        <v>254</v>
      </c>
      <c r="H255" s="5">
        <v>64670</v>
      </c>
      <c r="I255" s="6">
        <f t="shared" si="27"/>
        <v>13472.916666666668</v>
      </c>
      <c r="J255" s="7">
        <f t="shared" si="28"/>
        <v>14371.111111111111</v>
      </c>
      <c r="K255" s="9">
        <f t="shared" si="29"/>
        <v>64670</v>
      </c>
    </row>
    <row r="256" spans="1:11" x14ac:dyDescent="0.25">
      <c r="A256" s="28">
        <v>2000514</v>
      </c>
      <c r="B256" s="17" t="s">
        <v>180</v>
      </c>
      <c r="C256" s="18" t="s">
        <v>174</v>
      </c>
      <c r="D256" s="19">
        <v>100</v>
      </c>
      <c r="E256" s="20" t="s">
        <v>104</v>
      </c>
      <c r="F256" s="25">
        <v>30</v>
      </c>
      <c r="G256" s="22">
        <v>310</v>
      </c>
      <c r="H256" s="5">
        <v>56110</v>
      </c>
      <c r="I256" s="6">
        <f t="shared" si="27"/>
        <v>11689.583333333334</v>
      </c>
      <c r="J256" s="7">
        <f t="shared" si="28"/>
        <v>12468.888888888889</v>
      </c>
      <c r="K256" s="9">
        <f t="shared" si="29"/>
        <v>56110</v>
      </c>
    </row>
    <row r="257" spans="1:11" x14ac:dyDescent="0.25">
      <c r="A257" s="28" t="s">
        <v>181</v>
      </c>
      <c r="B257" s="17" t="s">
        <v>718</v>
      </c>
      <c r="C257" s="18" t="s">
        <v>174</v>
      </c>
      <c r="D257" s="19">
        <v>100</v>
      </c>
      <c r="E257" s="20" t="s">
        <v>104</v>
      </c>
      <c r="F257" s="25">
        <v>35</v>
      </c>
      <c r="G257" s="22">
        <v>310</v>
      </c>
      <c r="H257" s="5">
        <v>77640</v>
      </c>
      <c r="I257" s="6">
        <f t="shared" si="27"/>
        <v>16175</v>
      </c>
      <c r="J257" s="7">
        <f t="shared" si="28"/>
        <v>17253.333333333332</v>
      </c>
      <c r="K257" s="9">
        <f t="shared" si="29"/>
        <v>77640</v>
      </c>
    </row>
    <row r="258" spans="1:11" x14ac:dyDescent="0.25">
      <c r="A258" s="28">
        <v>2000516</v>
      </c>
      <c r="B258" s="17" t="s">
        <v>182</v>
      </c>
      <c r="C258" s="18" t="s">
        <v>174</v>
      </c>
      <c r="D258" s="19">
        <v>100</v>
      </c>
      <c r="E258" s="20" t="s">
        <v>104</v>
      </c>
      <c r="F258" s="25">
        <v>35</v>
      </c>
      <c r="G258" s="22">
        <v>340</v>
      </c>
      <c r="H258" s="5">
        <v>61720</v>
      </c>
      <c r="I258" s="6">
        <f t="shared" si="27"/>
        <v>12858.333333333334</v>
      </c>
      <c r="J258" s="7">
        <f t="shared" si="28"/>
        <v>13715.555555555555</v>
      </c>
      <c r="K258" s="9">
        <f t="shared" si="29"/>
        <v>61720</v>
      </c>
    </row>
    <row r="259" spans="1:11" x14ac:dyDescent="0.25">
      <c r="A259" s="28" t="s">
        <v>183</v>
      </c>
      <c r="B259" s="17" t="s">
        <v>719</v>
      </c>
      <c r="C259" s="18" t="s">
        <v>174</v>
      </c>
      <c r="D259" s="19">
        <v>100</v>
      </c>
      <c r="E259" s="20" t="s">
        <v>104</v>
      </c>
      <c r="F259" s="25">
        <v>35</v>
      </c>
      <c r="G259" s="22">
        <v>340</v>
      </c>
      <c r="H259" s="5">
        <v>85410</v>
      </c>
      <c r="I259" s="6">
        <f t="shared" si="27"/>
        <v>17793.75</v>
      </c>
      <c r="J259" s="7">
        <f t="shared" si="28"/>
        <v>18980</v>
      </c>
      <c r="K259" s="9">
        <f t="shared" si="29"/>
        <v>85410</v>
      </c>
    </row>
    <row r="260" spans="1:11" x14ac:dyDescent="0.25">
      <c r="A260" s="28">
        <v>2000518</v>
      </c>
      <c r="B260" s="17" t="s">
        <v>184</v>
      </c>
      <c r="C260" s="18" t="s">
        <v>174</v>
      </c>
      <c r="D260" s="19">
        <v>100</v>
      </c>
      <c r="E260" s="20" t="s">
        <v>104</v>
      </c>
      <c r="F260" s="25">
        <v>40</v>
      </c>
      <c r="G260" s="22">
        <v>380</v>
      </c>
      <c r="H260" s="5">
        <v>66490</v>
      </c>
      <c r="I260" s="6">
        <f t="shared" si="27"/>
        <v>13852.083333333334</v>
      </c>
      <c r="J260" s="7">
        <f t="shared" si="28"/>
        <v>14775.555555555555</v>
      </c>
      <c r="K260" s="9">
        <f t="shared" si="29"/>
        <v>66490</v>
      </c>
    </row>
    <row r="261" spans="1:11" x14ac:dyDescent="0.25">
      <c r="A261" s="28" t="s">
        <v>185</v>
      </c>
      <c r="B261" s="17" t="s">
        <v>720</v>
      </c>
      <c r="C261" s="18" t="s">
        <v>174</v>
      </c>
      <c r="D261" s="19">
        <v>100</v>
      </c>
      <c r="E261" s="20" t="s">
        <v>104</v>
      </c>
      <c r="F261" s="25">
        <v>40</v>
      </c>
      <c r="G261" s="22">
        <v>380</v>
      </c>
      <c r="H261" s="5">
        <v>92000</v>
      </c>
      <c r="I261" s="6">
        <f t="shared" si="27"/>
        <v>19166.666666666668</v>
      </c>
      <c r="J261" s="7">
        <f t="shared" si="28"/>
        <v>20444.444444444445</v>
      </c>
      <c r="K261" s="9">
        <f t="shared" si="29"/>
        <v>92000</v>
      </c>
    </row>
    <row r="262" spans="1:11" x14ac:dyDescent="0.25">
      <c r="A262" s="28">
        <v>2000520</v>
      </c>
      <c r="B262" s="17" t="s">
        <v>186</v>
      </c>
      <c r="C262" s="18" t="s">
        <v>174</v>
      </c>
      <c r="D262" s="19">
        <v>100</v>
      </c>
      <c r="E262" s="20" t="s">
        <v>104</v>
      </c>
      <c r="F262" s="25">
        <v>40</v>
      </c>
      <c r="G262" s="22">
        <v>382</v>
      </c>
      <c r="H262" s="5">
        <v>67250</v>
      </c>
      <c r="I262" s="6">
        <f t="shared" si="27"/>
        <v>14010.416666666668</v>
      </c>
      <c r="J262" s="7">
        <f t="shared" si="28"/>
        <v>14944.444444444445</v>
      </c>
      <c r="K262" s="9">
        <f t="shared" si="29"/>
        <v>67250</v>
      </c>
    </row>
    <row r="263" spans="1:11" x14ac:dyDescent="0.25">
      <c r="A263" s="28" t="s">
        <v>187</v>
      </c>
      <c r="B263" s="17" t="s">
        <v>721</v>
      </c>
      <c r="C263" s="18" t="s">
        <v>174</v>
      </c>
      <c r="D263" s="19">
        <v>100</v>
      </c>
      <c r="E263" s="20" t="s">
        <v>104</v>
      </c>
      <c r="F263" s="25">
        <v>40</v>
      </c>
      <c r="G263" s="22">
        <v>382</v>
      </c>
      <c r="H263" s="5">
        <v>93050</v>
      </c>
      <c r="I263" s="6">
        <f t="shared" si="27"/>
        <v>19385.416666666668</v>
      </c>
      <c r="J263" s="7">
        <f t="shared" si="28"/>
        <v>20677.777777777777</v>
      </c>
      <c r="K263" s="9">
        <f t="shared" si="29"/>
        <v>93050</v>
      </c>
    </row>
    <row r="264" spans="1:11" x14ac:dyDescent="0.25">
      <c r="A264" s="28">
        <v>2000522</v>
      </c>
      <c r="B264" s="17" t="s">
        <v>188</v>
      </c>
      <c r="C264" s="18" t="s">
        <v>174</v>
      </c>
      <c r="D264" s="19">
        <v>100</v>
      </c>
      <c r="E264" s="20" t="s">
        <v>104</v>
      </c>
      <c r="F264" s="25">
        <v>40</v>
      </c>
      <c r="G264" s="22">
        <v>385</v>
      </c>
      <c r="H264" s="5">
        <v>68110</v>
      </c>
      <c r="I264" s="6">
        <f t="shared" si="27"/>
        <v>14189.583333333334</v>
      </c>
      <c r="J264" s="7">
        <f t="shared" si="28"/>
        <v>15135.555555555555</v>
      </c>
      <c r="K264" s="9">
        <f t="shared" si="29"/>
        <v>68110</v>
      </c>
    </row>
    <row r="265" spans="1:11" x14ac:dyDescent="0.25">
      <c r="A265" s="28" t="s">
        <v>189</v>
      </c>
      <c r="B265" s="17" t="s">
        <v>722</v>
      </c>
      <c r="C265" s="18" t="s">
        <v>174</v>
      </c>
      <c r="D265" s="19">
        <v>100</v>
      </c>
      <c r="E265" s="20" t="s">
        <v>104</v>
      </c>
      <c r="F265" s="25">
        <v>40</v>
      </c>
      <c r="G265" s="22">
        <v>385</v>
      </c>
      <c r="H265" s="5">
        <v>94250</v>
      </c>
      <c r="I265" s="6">
        <f t="shared" si="27"/>
        <v>19635.416666666668</v>
      </c>
      <c r="J265" s="7">
        <f t="shared" si="28"/>
        <v>20944.444444444445</v>
      </c>
      <c r="K265" s="9">
        <f t="shared" si="29"/>
        <v>94250</v>
      </c>
    </row>
    <row r="266" spans="1:11" ht="18.75" x14ac:dyDescent="0.25">
      <c r="A266" s="58" t="s">
        <v>4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9"/>
    </row>
    <row r="267" spans="1:11" x14ac:dyDescent="0.25">
      <c r="A267" s="16">
        <v>2005010</v>
      </c>
      <c r="B267" s="27" t="s">
        <v>784</v>
      </c>
      <c r="C267" s="19" t="s">
        <v>116</v>
      </c>
      <c r="D267" s="19">
        <v>65</v>
      </c>
      <c r="E267" s="20" t="s">
        <v>101</v>
      </c>
      <c r="F267" s="25">
        <v>1.1000000000000001</v>
      </c>
      <c r="G267" s="22">
        <v>64</v>
      </c>
      <c r="H267" s="5">
        <v>8080</v>
      </c>
      <c r="I267" s="6">
        <f t="shared" ref="I267:I313" si="30">K267/$I$3</f>
        <v>1718.75</v>
      </c>
      <c r="J267" s="7">
        <f t="shared" ref="J267:J313" si="31">K267/$J$3</f>
        <v>1833.3333333333333</v>
      </c>
      <c r="K267" s="9">
        <f t="shared" ref="K267:K273" si="32">H273-(H273*$K$3)</f>
        <v>8250</v>
      </c>
    </row>
    <row r="268" spans="1:11" x14ac:dyDescent="0.25">
      <c r="A268" s="16">
        <v>2005012</v>
      </c>
      <c r="B268" s="27" t="s">
        <v>893</v>
      </c>
      <c r="C268" s="19" t="s">
        <v>116</v>
      </c>
      <c r="D268" s="19">
        <v>65</v>
      </c>
      <c r="E268" s="20" t="s">
        <v>101</v>
      </c>
      <c r="F268" s="25">
        <v>1.1000000000000001</v>
      </c>
      <c r="G268" s="22">
        <v>64</v>
      </c>
      <c r="H268" s="5">
        <v>8430</v>
      </c>
      <c r="I268" s="6">
        <f t="shared" si="30"/>
        <v>1950</v>
      </c>
      <c r="J268" s="7">
        <f t="shared" si="31"/>
        <v>2080</v>
      </c>
      <c r="K268" s="9">
        <f t="shared" si="32"/>
        <v>9360</v>
      </c>
    </row>
    <row r="269" spans="1:11" x14ac:dyDescent="0.25">
      <c r="A269" s="16">
        <v>2005014</v>
      </c>
      <c r="B269" s="27" t="s">
        <v>762</v>
      </c>
      <c r="C269" s="19" t="s">
        <v>116</v>
      </c>
      <c r="D269" s="19">
        <v>65</v>
      </c>
      <c r="E269" s="20" t="s">
        <v>104</v>
      </c>
      <c r="F269" s="25">
        <v>1.1000000000000001</v>
      </c>
      <c r="G269" s="22">
        <v>64</v>
      </c>
      <c r="H269" s="5">
        <v>6320</v>
      </c>
      <c r="I269" s="6">
        <f t="shared" si="30"/>
        <v>1906.25</v>
      </c>
      <c r="J269" s="7">
        <f t="shared" si="31"/>
        <v>2033.3333333333333</v>
      </c>
      <c r="K269" s="9">
        <f t="shared" si="32"/>
        <v>9150</v>
      </c>
    </row>
    <row r="270" spans="1:11" x14ac:dyDescent="0.25">
      <c r="A270" s="16">
        <v>2005016</v>
      </c>
      <c r="B270" s="27" t="s">
        <v>763</v>
      </c>
      <c r="C270" s="19" t="s">
        <v>116</v>
      </c>
      <c r="D270" s="19">
        <v>65</v>
      </c>
      <c r="E270" s="20" t="s">
        <v>101</v>
      </c>
      <c r="F270" s="21">
        <v>1.25</v>
      </c>
      <c r="G270" s="22">
        <v>65</v>
      </c>
      <c r="H270" s="5">
        <v>8260</v>
      </c>
      <c r="I270" s="6">
        <f t="shared" si="30"/>
        <v>2572.916666666667</v>
      </c>
      <c r="J270" s="7">
        <f t="shared" si="31"/>
        <v>2744.4444444444443</v>
      </c>
      <c r="K270" s="9">
        <f t="shared" si="32"/>
        <v>12350</v>
      </c>
    </row>
    <row r="271" spans="1:11" x14ac:dyDescent="0.25">
      <c r="A271" s="16">
        <v>2005018</v>
      </c>
      <c r="B271" s="27" t="s">
        <v>894</v>
      </c>
      <c r="C271" s="19" t="s">
        <v>116</v>
      </c>
      <c r="D271" s="19">
        <v>65</v>
      </c>
      <c r="E271" s="20" t="s">
        <v>101</v>
      </c>
      <c r="F271" s="21">
        <v>1.25</v>
      </c>
      <c r="G271" s="22">
        <v>65</v>
      </c>
      <c r="H271" s="5">
        <v>8610</v>
      </c>
      <c r="I271" s="6">
        <f t="shared" si="30"/>
        <v>1983.3333333333335</v>
      </c>
      <c r="J271" s="7">
        <f t="shared" si="31"/>
        <v>2115.5555555555557</v>
      </c>
      <c r="K271" s="9">
        <f t="shared" si="32"/>
        <v>9520</v>
      </c>
    </row>
    <row r="272" spans="1:11" x14ac:dyDescent="0.25">
      <c r="A272" s="16">
        <v>2005020</v>
      </c>
      <c r="B272" s="27" t="s">
        <v>764</v>
      </c>
      <c r="C272" s="19" t="s">
        <v>116</v>
      </c>
      <c r="D272" s="19">
        <v>65</v>
      </c>
      <c r="E272" s="20" t="s">
        <v>104</v>
      </c>
      <c r="F272" s="21">
        <v>1.25</v>
      </c>
      <c r="G272" s="22">
        <v>65</v>
      </c>
      <c r="H272" s="5">
        <v>6540</v>
      </c>
      <c r="I272" s="6">
        <f t="shared" si="30"/>
        <v>1422.9166666666667</v>
      </c>
      <c r="J272" s="7">
        <f t="shared" si="31"/>
        <v>1517.7777777777778</v>
      </c>
      <c r="K272" s="9">
        <f t="shared" si="32"/>
        <v>6830</v>
      </c>
    </row>
    <row r="273" spans="1:11" x14ac:dyDescent="0.25">
      <c r="A273" s="16">
        <v>2000155</v>
      </c>
      <c r="B273" s="27" t="s">
        <v>656</v>
      </c>
      <c r="C273" s="19" t="s">
        <v>116</v>
      </c>
      <c r="D273" s="19">
        <v>65</v>
      </c>
      <c r="E273" s="20" t="s">
        <v>104</v>
      </c>
      <c r="F273" s="25">
        <v>2.2000000000000002</v>
      </c>
      <c r="G273" s="22">
        <v>66</v>
      </c>
      <c r="H273" s="5">
        <v>8250</v>
      </c>
      <c r="I273" s="6">
        <f t="shared" si="30"/>
        <v>1920.8333333333335</v>
      </c>
      <c r="J273" s="7">
        <f t="shared" si="31"/>
        <v>2048.8888888888887</v>
      </c>
      <c r="K273" s="9">
        <f t="shared" si="32"/>
        <v>9220</v>
      </c>
    </row>
    <row r="274" spans="1:11" x14ac:dyDescent="0.25">
      <c r="A274" s="16">
        <v>2000157</v>
      </c>
      <c r="B274" s="27" t="s">
        <v>657</v>
      </c>
      <c r="C274" s="19" t="s">
        <v>116</v>
      </c>
      <c r="D274" s="19">
        <v>65</v>
      </c>
      <c r="E274" s="20" t="s">
        <v>104</v>
      </c>
      <c r="F274" s="25">
        <v>3</v>
      </c>
      <c r="G274" s="22">
        <v>70</v>
      </c>
      <c r="H274" s="5">
        <v>9360</v>
      </c>
      <c r="I274" s="6">
        <f t="shared" si="30"/>
        <v>1950</v>
      </c>
      <c r="J274" s="7">
        <f t="shared" si="31"/>
        <v>2080</v>
      </c>
      <c r="K274" s="9">
        <f t="shared" ref="K274:K313" si="33">H274-(H274*$K$3)</f>
        <v>9360</v>
      </c>
    </row>
    <row r="275" spans="1:11" x14ac:dyDescent="0.25">
      <c r="A275" s="28">
        <v>2000142</v>
      </c>
      <c r="B275" s="17" t="s">
        <v>190</v>
      </c>
      <c r="C275" s="18" t="s">
        <v>126</v>
      </c>
      <c r="D275" s="19">
        <v>75</v>
      </c>
      <c r="E275" s="20" t="s">
        <v>104</v>
      </c>
      <c r="F275" s="25">
        <v>1.1000000000000001</v>
      </c>
      <c r="G275" s="22">
        <v>48</v>
      </c>
      <c r="H275" s="5">
        <v>9150</v>
      </c>
      <c r="I275" s="6">
        <f t="shared" si="30"/>
        <v>1906.25</v>
      </c>
      <c r="J275" s="7">
        <f t="shared" si="31"/>
        <v>2033.3333333333333</v>
      </c>
      <c r="K275" s="9">
        <f t="shared" si="33"/>
        <v>9150</v>
      </c>
    </row>
    <row r="276" spans="1:11" x14ac:dyDescent="0.25">
      <c r="A276" s="28" t="s">
        <v>191</v>
      </c>
      <c r="B276" s="17" t="s">
        <v>192</v>
      </c>
      <c r="C276" s="18" t="s">
        <v>126</v>
      </c>
      <c r="D276" s="19">
        <v>75</v>
      </c>
      <c r="E276" s="20" t="s">
        <v>104</v>
      </c>
      <c r="F276" s="25">
        <v>1.1000000000000001</v>
      </c>
      <c r="G276" s="22">
        <v>48</v>
      </c>
      <c r="H276" s="5">
        <v>12350</v>
      </c>
      <c r="I276" s="6">
        <f t="shared" si="30"/>
        <v>2572.916666666667</v>
      </c>
      <c r="J276" s="7">
        <f t="shared" si="31"/>
        <v>2744.4444444444443</v>
      </c>
      <c r="K276" s="9">
        <f t="shared" si="33"/>
        <v>12350</v>
      </c>
    </row>
    <row r="277" spans="1:11" x14ac:dyDescent="0.25">
      <c r="A277" s="28">
        <v>2000141</v>
      </c>
      <c r="B277" s="17" t="s">
        <v>895</v>
      </c>
      <c r="C277" s="18" t="s">
        <v>126</v>
      </c>
      <c r="D277" s="19">
        <v>75</v>
      </c>
      <c r="E277" s="20" t="s">
        <v>101</v>
      </c>
      <c r="F277" s="25">
        <v>1.1000000000000001</v>
      </c>
      <c r="G277" s="22">
        <v>48</v>
      </c>
      <c r="H277" s="5">
        <v>9520</v>
      </c>
      <c r="I277" s="6">
        <f t="shared" si="30"/>
        <v>1983.3333333333335</v>
      </c>
      <c r="J277" s="7">
        <f t="shared" si="31"/>
        <v>2115.5555555555557</v>
      </c>
      <c r="K277" s="9">
        <f t="shared" si="33"/>
        <v>9520</v>
      </c>
    </row>
    <row r="278" spans="1:11" x14ac:dyDescent="0.25">
      <c r="A278" s="28">
        <v>2000140</v>
      </c>
      <c r="B278" s="17" t="s">
        <v>193</v>
      </c>
      <c r="C278" s="18" t="s">
        <v>126</v>
      </c>
      <c r="D278" s="19">
        <v>75</v>
      </c>
      <c r="E278" s="20" t="s">
        <v>104</v>
      </c>
      <c r="F278" s="25">
        <v>1.1000000000000001</v>
      </c>
      <c r="G278" s="22">
        <v>48</v>
      </c>
      <c r="H278" s="5">
        <v>6830</v>
      </c>
      <c r="I278" s="6">
        <f t="shared" si="30"/>
        <v>1422.9166666666667</v>
      </c>
      <c r="J278" s="7">
        <f t="shared" si="31"/>
        <v>1517.7777777777778</v>
      </c>
      <c r="K278" s="9">
        <f t="shared" si="33"/>
        <v>6830</v>
      </c>
    </row>
    <row r="279" spans="1:11" x14ac:dyDescent="0.25">
      <c r="A279" s="28" t="s">
        <v>194</v>
      </c>
      <c r="B279" s="17" t="s">
        <v>195</v>
      </c>
      <c r="C279" s="18" t="s">
        <v>126</v>
      </c>
      <c r="D279" s="19">
        <v>75</v>
      </c>
      <c r="E279" s="20" t="s">
        <v>104</v>
      </c>
      <c r="F279" s="25">
        <v>1.1000000000000001</v>
      </c>
      <c r="G279" s="22">
        <v>48</v>
      </c>
      <c r="H279" s="5">
        <v>9220</v>
      </c>
      <c r="I279" s="6">
        <f t="shared" si="30"/>
        <v>1920.8333333333335</v>
      </c>
      <c r="J279" s="7">
        <f t="shared" si="31"/>
        <v>2048.8888888888887</v>
      </c>
      <c r="K279" s="9">
        <f t="shared" si="33"/>
        <v>9220</v>
      </c>
    </row>
    <row r="280" spans="1:11" x14ac:dyDescent="0.25">
      <c r="A280" s="28">
        <v>2000146</v>
      </c>
      <c r="B280" s="17" t="s">
        <v>785</v>
      </c>
      <c r="C280" s="18" t="s">
        <v>126</v>
      </c>
      <c r="D280" s="19">
        <v>75</v>
      </c>
      <c r="E280" s="20" t="s">
        <v>101</v>
      </c>
      <c r="F280" s="21">
        <v>1.25</v>
      </c>
      <c r="G280" s="22">
        <v>48</v>
      </c>
      <c r="H280" s="5">
        <v>9810</v>
      </c>
      <c r="I280" s="6">
        <f t="shared" si="30"/>
        <v>2043.75</v>
      </c>
      <c r="J280" s="7">
        <f t="shared" si="31"/>
        <v>2180</v>
      </c>
      <c r="K280" s="9">
        <f t="shared" si="33"/>
        <v>9810</v>
      </c>
    </row>
    <row r="281" spans="1:11" x14ac:dyDescent="0.25">
      <c r="A281" s="28" t="s">
        <v>197</v>
      </c>
      <c r="B281" s="17" t="s">
        <v>198</v>
      </c>
      <c r="C281" s="18" t="s">
        <v>126</v>
      </c>
      <c r="D281" s="19">
        <v>75</v>
      </c>
      <c r="E281" s="20" t="s">
        <v>104</v>
      </c>
      <c r="F281" s="21">
        <v>1.25</v>
      </c>
      <c r="G281" s="22">
        <v>48</v>
      </c>
      <c r="H281" s="5">
        <v>13240</v>
      </c>
      <c r="I281" s="6">
        <f t="shared" si="30"/>
        <v>2758.3333333333335</v>
      </c>
      <c r="J281" s="7">
        <f t="shared" si="31"/>
        <v>2942.2222222222222</v>
      </c>
      <c r="K281" s="9">
        <f t="shared" si="33"/>
        <v>13240</v>
      </c>
    </row>
    <row r="282" spans="1:11" x14ac:dyDescent="0.25">
      <c r="A282" s="28">
        <v>2000145</v>
      </c>
      <c r="B282" s="17" t="s">
        <v>896</v>
      </c>
      <c r="C282" s="18" t="s">
        <v>126</v>
      </c>
      <c r="D282" s="19">
        <v>75</v>
      </c>
      <c r="E282" s="20" t="s">
        <v>104</v>
      </c>
      <c r="F282" s="21">
        <v>1.25</v>
      </c>
      <c r="G282" s="22">
        <v>48</v>
      </c>
      <c r="H282" s="5">
        <v>10160</v>
      </c>
      <c r="I282" s="6">
        <f t="shared" si="30"/>
        <v>2116.666666666667</v>
      </c>
      <c r="J282" s="7">
        <f t="shared" si="31"/>
        <v>2257.7777777777778</v>
      </c>
      <c r="K282" s="9">
        <f t="shared" si="33"/>
        <v>10160</v>
      </c>
    </row>
    <row r="283" spans="1:11" x14ac:dyDescent="0.25">
      <c r="A283" s="28">
        <v>2000144</v>
      </c>
      <c r="B283" s="17" t="s">
        <v>196</v>
      </c>
      <c r="C283" s="18" t="s">
        <v>126</v>
      </c>
      <c r="D283" s="19">
        <v>75</v>
      </c>
      <c r="E283" s="20" t="s">
        <v>104</v>
      </c>
      <c r="F283" s="21">
        <v>1.25</v>
      </c>
      <c r="G283" s="22">
        <v>48</v>
      </c>
      <c r="H283" s="5">
        <v>7380</v>
      </c>
      <c r="I283" s="6">
        <f t="shared" si="30"/>
        <v>1537.5</v>
      </c>
      <c r="J283" s="7">
        <f t="shared" si="31"/>
        <v>1640</v>
      </c>
      <c r="K283" s="9">
        <f t="shared" si="33"/>
        <v>7380</v>
      </c>
    </row>
    <row r="284" spans="1:11" x14ac:dyDescent="0.25">
      <c r="A284" s="28" t="s">
        <v>199</v>
      </c>
      <c r="B284" s="17" t="s">
        <v>198</v>
      </c>
      <c r="C284" s="18" t="s">
        <v>126</v>
      </c>
      <c r="D284" s="19">
        <v>75</v>
      </c>
      <c r="E284" s="20" t="s">
        <v>104</v>
      </c>
      <c r="F284" s="21">
        <v>1.25</v>
      </c>
      <c r="G284" s="22">
        <v>48</v>
      </c>
      <c r="H284" s="5">
        <v>9950</v>
      </c>
      <c r="I284" s="6">
        <f t="shared" si="30"/>
        <v>2072.916666666667</v>
      </c>
      <c r="J284" s="7">
        <f t="shared" si="31"/>
        <v>2211.1111111111113</v>
      </c>
      <c r="K284" s="9">
        <f t="shared" si="33"/>
        <v>9950</v>
      </c>
    </row>
    <row r="285" spans="1:11" x14ac:dyDescent="0.25">
      <c r="A285" s="28">
        <v>2000156</v>
      </c>
      <c r="B285" s="17" t="s">
        <v>200</v>
      </c>
      <c r="C285" s="18" t="s">
        <v>126</v>
      </c>
      <c r="D285" s="19">
        <v>80</v>
      </c>
      <c r="E285" s="20" t="s">
        <v>104</v>
      </c>
      <c r="F285" s="25">
        <v>2.2000000000000002</v>
      </c>
      <c r="G285" s="22">
        <v>65</v>
      </c>
      <c r="H285" s="5">
        <v>9220</v>
      </c>
      <c r="I285" s="6">
        <f t="shared" si="30"/>
        <v>1920.8333333333335</v>
      </c>
      <c r="J285" s="7">
        <f t="shared" si="31"/>
        <v>2048.8888888888887</v>
      </c>
      <c r="K285" s="9">
        <f t="shared" si="33"/>
        <v>9220</v>
      </c>
    </row>
    <row r="286" spans="1:11" x14ac:dyDescent="0.25">
      <c r="A286" s="28" t="s">
        <v>201</v>
      </c>
      <c r="B286" s="17" t="s">
        <v>202</v>
      </c>
      <c r="C286" s="18" t="s">
        <v>126</v>
      </c>
      <c r="D286" s="19">
        <v>80</v>
      </c>
      <c r="E286" s="20" t="s">
        <v>104</v>
      </c>
      <c r="F286" s="25">
        <v>2.2000000000000002</v>
      </c>
      <c r="G286" s="22">
        <v>65</v>
      </c>
      <c r="H286" s="5">
        <v>12450</v>
      </c>
      <c r="I286" s="6">
        <f t="shared" si="30"/>
        <v>2593.75</v>
      </c>
      <c r="J286" s="7">
        <f t="shared" si="31"/>
        <v>2766.6666666666665</v>
      </c>
      <c r="K286" s="9">
        <f t="shared" si="33"/>
        <v>12450</v>
      </c>
    </row>
    <row r="287" spans="1:11" x14ac:dyDescent="0.25">
      <c r="A287" s="28">
        <v>2000158</v>
      </c>
      <c r="B287" s="17" t="s">
        <v>203</v>
      </c>
      <c r="C287" s="18" t="s">
        <v>126</v>
      </c>
      <c r="D287" s="19">
        <v>80</v>
      </c>
      <c r="E287" s="20" t="s">
        <v>104</v>
      </c>
      <c r="F287" s="25">
        <v>3</v>
      </c>
      <c r="G287" s="22">
        <v>66</v>
      </c>
      <c r="H287" s="5">
        <v>10300</v>
      </c>
      <c r="I287" s="6">
        <f t="shared" si="30"/>
        <v>2145.8333333333335</v>
      </c>
      <c r="J287" s="7">
        <f t="shared" si="31"/>
        <v>2288.8888888888887</v>
      </c>
      <c r="K287" s="9">
        <f t="shared" si="33"/>
        <v>10300</v>
      </c>
    </row>
    <row r="288" spans="1:11" x14ac:dyDescent="0.25">
      <c r="A288" s="28" t="s">
        <v>204</v>
      </c>
      <c r="B288" s="17" t="s">
        <v>205</v>
      </c>
      <c r="C288" s="18" t="s">
        <v>126</v>
      </c>
      <c r="D288" s="19">
        <v>80</v>
      </c>
      <c r="E288" s="20" t="s">
        <v>104</v>
      </c>
      <c r="F288" s="25">
        <v>3</v>
      </c>
      <c r="G288" s="22">
        <v>66</v>
      </c>
      <c r="H288" s="5">
        <v>13900</v>
      </c>
      <c r="I288" s="6">
        <f t="shared" si="30"/>
        <v>2895.8333333333335</v>
      </c>
      <c r="J288" s="7">
        <f t="shared" si="31"/>
        <v>3088.8888888888887</v>
      </c>
      <c r="K288" s="9">
        <f t="shared" si="33"/>
        <v>13900</v>
      </c>
    </row>
    <row r="289" spans="1:11" x14ac:dyDescent="0.25">
      <c r="A289" s="28">
        <v>2000165</v>
      </c>
      <c r="B289" s="17" t="s">
        <v>206</v>
      </c>
      <c r="C289" s="18" t="s">
        <v>174</v>
      </c>
      <c r="D289" s="19">
        <v>100</v>
      </c>
      <c r="E289" s="20" t="s">
        <v>104</v>
      </c>
      <c r="F289" s="25">
        <v>1.7</v>
      </c>
      <c r="G289" s="22">
        <v>69</v>
      </c>
      <c r="H289" s="5">
        <v>8960</v>
      </c>
      <c r="I289" s="6">
        <f t="shared" si="30"/>
        <v>1866.6666666666667</v>
      </c>
      <c r="J289" s="7">
        <f t="shared" si="31"/>
        <v>1991.1111111111111</v>
      </c>
      <c r="K289" s="9">
        <f t="shared" si="33"/>
        <v>8960</v>
      </c>
    </row>
    <row r="290" spans="1:11" x14ac:dyDescent="0.25">
      <c r="A290" s="28" t="s">
        <v>207</v>
      </c>
      <c r="B290" s="17" t="s">
        <v>208</v>
      </c>
      <c r="C290" s="18" t="s">
        <v>174</v>
      </c>
      <c r="D290" s="19">
        <v>100</v>
      </c>
      <c r="E290" s="20" t="s">
        <v>104</v>
      </c>
      <c r="F290" s="25">
        <v>1.7</v>
      </c>
      <c r="G290" s="22">
        <v>69</v>
      </c>
      <c r="H290" s="5">
        <v>12080</v>
      </c>
      <c r="I290" s="6">
        <f t="shared" si="30"/>
        <v>2516.666666666667</v>
      </c>
      <c r="J290" s="7">
        <f t="shared" si="31"/>
        <v>2684.4444444444443</v>
      </c>
      <c r="K290" s="9">
        <f t="shared" si="33"/>
        <v>12080</v>
      </c>
    </row>
    <row r="291" spans="1:11" x14ac:dyDescent="0.25">
      <c r="A291" s="28">
        <v>2000166</v>
      </c>
      <c r="B291" s="17" t="s">
        <v>209</v>
      </c>
      <c r="C291" s="18" t="s">
        <v>174</v>
      </c>
      <c r="D291" s="19">
        <v>100</v>
      </c>
      <c r="E291" s="20" t="s">
        <v>104</v>
      </c>
      <c r="F291" s="25">
        <v>2.2000000000000002</v>
      </c>
      <c r="G291" s="22">
        <v>69</v>
      </c>
      <c r="H291" s="5">
        <v>10140</v>
      </c>
      <c r="I291" s="6">
        <f t="shared" si="30"/>
        <v>2112.5</v>
      </c>
      <c r="J291" s="7">
        <f t="shared" si="31"/>
        <v>2253.3333333333335</v>
      </c>
      <c r="K291" s="9">
        <f t="shared" si="33"/>
        <v>10140</v>
      </c>
    </row>
    <row r="292" spans="1:11" x14ac:dyDescent="0.25">
      <c r="A292" s="28" t="s">
        <v>210</v>
      </c>
      <c r="B292" s="17" t="s">
        <v>211</v>
      </c>
      <c r="C292" s="18" t="s">
        <v>174</v>
      </c>
      <c r="D292" s="19">
        <v>100</v>
      </c>
      <c r="E292" s="20" t="s">
        <v>104</v>
      </c>
      <c r="F292" s="25">
        <v>2.2000000000000002</v>
      </c>
      <c r="G292" s="22">
        <v>69</v>
      </c>
      <c r="H292" s="5">
        <v>13690</v>
      </c>
      <c r="I292" s="6">
        <f t="shared" si="30"/>
        <v>2852.0833333333335</v>
      </c>
      <c r="J292" s="7">
        <f t="shared" si="31"/>
        <v>3042.2222222222222</v>
      </c>
      <c r="K292" s="9">
        <f t="shared" si="33"/>
        <v>13690</v>
      </c>
    </row>
    <row r="293" spans="1:11" x14ac:dyDescent="0.25">
      <c r="A293" s="28">
        <v>2000168</v>
      </c>
      <c r="B293" s="17" t="s">
        <v>212</v>
      </c>
      <c r="C293" s="18" t="s">
        <v>174</v>
      </c>
      <c r="D293" s="19">
        <v>100</v>
      </c>
      <c r="E293" s="20" t="s">
        <v>104</v>
      </c>
      <c r="F293" s="25">
        <v>3</v>
      </c>
      <c r="G293" s="22">
        <v>72</v>
      </c>
      <c r="H293" s="5">
        <v>11320</v>
      </c>
      <c r="I293" s="6">
        <f t="shared" si="30"/>
        <v>2358.3333333333335</v>
      </c>
      <c r="J293" s="7">
        <f t="shared" si="31"/>
        <v>2515.5555555555557</v>
      </c>
      <c r="K293" s="9">
        <f t="shared" si="33"/>
        <v>11320</v>
      </c>
    </row>
    <row r="294" spans="1:11" x14ac:dyDescent="0.25">
      <c r="A294" s="28" t="s">
        <v>213</v>
      </c>
      <c r="B294" s="17" t="s">
        <v>214</v>
      </c>
      <c r="C294" s="18" t="s">
        <v>174</v>
      </c>
      <c r="D294" s="19">
        <v>100</v>
      </c>
      <c r="E294" s="20" t="s">
        <v>104</v>
      </c>
      <c r="F294" s="25">
        <v>3</v>
      </c>
      <c r="G294" s="22">
        <v>72</v>
      </c>
      <c r="H294" s="5">
        <v>15270</v>
      </c>
      <c r="I294" s="6">
        <f t="shared" si="30"/>
        <v>3181.25</v>
      </c>
      <c r="J294" s="7">
        <f t="shared" si="31"/>
        <v>3393.3333333333335</v>
      </c>
      <c r="K294" s="9">
        <f t="shared" si="33"/>
        <v>15270</v>
      </c>
    </row>
    <row r="295" spans="1:11" x14ac:dyDescent="0.25">
      <c r="A295" s="28">
        <v>2000174</v>
      </c>
      <c r="B295" s="17" t="s">
        <v>215</v>
      </c>
      <c r="C295" s="18" t="s">
        <v>174</v>
      </c>
      <c r="D295" s="19">
        <v>90</v>
      </c>
      <c r="E295" s="20" t="s">
        <v>104</v>
      </c>
      <c r="F295" s="25">
        <v>4</v>
      </c>
      <c r="G295" s="25">
        <v>100.5</v>
      </c>
      <c r="H295" s="5">
        <v>15620</v>
      </c>
      <c r="I295" s="6">
        <f t="shared" si="30"/>
        <v>3254.166666666667</v>
      </c>
      <c r="J295" s="7">
        <f t="shared" si="31"/>
        <v>3471.1111111111113</v>
      </c>
      <c r="K295" s="9">
        <f t="shared" si="33"/>
        <v>15620</v>
      </c>
    </row>
    <row r="296" spans="1:11" x14ac:dyDescent="0.25">
      <c r="A296" s="28" t="s">
        <v>216</v>
      </c>
      <c r="B296" s="17" t="s">
        <v>217</v>
      </c>
      <c r="C296" s="18" t="s">
        <v>174</v>
      </c>
      <c r="D296" s="19">
        <v>90</v>
      </c>
      <c r="E296" s="20" t="s">
        <v>104</v>
      </c>
      <c r="F296" s="25">
        <v>4</v>
      </c>
      <c r="G296" s="25">
        <v>100.5</v>
      </c>
      <c r="H296" s="5">
        <v>21080</v>
      </c>
      <c r="I296" s="6">
        <f t="shared" si="30"/>
        <v>4391.666666666667</v>
      </c>
      <c r="J296" s="7">
        <f t="shared" si="31"/>
        <v>4684.4444444444443</v>
      </c>
      <c r="K296" s="9">
        <f t="shared" si="33"/>
        <v>21080</v>
      </c>
    </row>
    <row r="297" spans="1:11" x14ac:dyDescent="0.25">
      <c r="A297" s="28">
        <v>2000176</v>
      </c>
      <c r="B297" s="17" t="s">
        <v>218</v>
      </c>
      <c r="C297" s="18" t="s">
        <v>174</v>
      </c>
      <c r="D297" s="19">
        <v>90</v>
      </c>
      <c r="E297" s="20" t="s">
        <v>104</v>
      </c>
      <c r="F297" s="25">
        <v>6</v>
      </c>
      <c r="G297" s="22">
        <v>107</v>
      </c>
      <c r="H297" s="5">
        <v>18320</v>
      </c>
      <c r="I297" s="6">
        <f t="shared" si="30"/>
        <v>3816.666666666667</v>
      </c>
      <c r="J297" s="7">
        <f t="shared" si="31"/>
        <v>4071.1111111111113</v>
      </c>
      <c r="K297" s="9">
        <f t="shared" si="33"/>
        <v>18320</v>
      </c>
    </row>
    <row r="298" spans="1:11" x14ac:dyDescent="0.25">
      <c r="A298" s="28" t="s">
        <v>219</v>
      </c>
      <c r="B298" s="17" t="s">
        <v>220</v>
      </c>
      <c r="C298" s="18" t="s">
        <v>174</v>
      </c>
      <c r="D298" s="19">
        <v>90</v>
      </c>
      <c r="E298" s="20" t="s">
        <v>104</v>
      </c>
      <c r="F298" s="25">
        <v>6</v>
      </c>
      <c r="G298" s="22">
        <v>107</v>
      </c>
      <c r="H298" s="5">
        <v>24730</v>
      </c>
      <c r="I298" s="6">
        <f t="shared" si="30"/>
        <v>5152.0833333333339</v>
      </c>
      <c r="J298" s="7">
        <f t="shared" si="31"/>
        <v>5495.5555555555557</v>
      </c>
      <c r="K298" s="9">
        <f t="shared" si="33"/>
        <v>24730</v>
      </c>
    </row>
    <row r="299" spans="1:11" x14ac:dyDescent="0.25">
      <c r="A299" s="28">
        <v>2000177</v>
      </c>
      <c r="B299" s="17" t="s">
        <v>221</v>
      </c>
      <c r="C299" s="18" t="s">
        <v>174</v>
      </c>
      <c r="D299" s="19">
        <v>90</v>
      </c>
      <c r="E299" s="20" t="s">
        <v>104</v>
      </c>
      <c r="F299" s="25">
        <v>7.5</v>
      </c>
      <c r="G299" s="22">
        <v>110</v>
      </c>
      <c r="H299" s="5">
        <v>21130</v>
      </c>
      <c r="I299" s="6">
        <f t="shared" si="30"/>
        <v>4402.0833333333339</v>
      </c>
      <c r="J299" s="7">
        <f t="shared" si="31"/>
        <v>4695.5555555555557</v>
      </c>
      <c r="K299" s="9">
        <f t="shared" si="33"/>
        <v>21130</v>
      </c>
    </row>
    <row r="300" spans="1:11" x14ac:dyDescent="0.25">
      <c r="A300" s="28" t="s">
        <v>222</v>
      </c>
      <c r="B300" s="17" t="s">
        <v>223</v>
      </c>
      <c r="C300" s="18" t="s">
        <v>174</v>
      </c>
      <c r="D300" s="19">
        <v>90</v>
      </c>
      <c r="E300" s="20" t="s">
        <v>104</v>
      </c>
      <c r="F300" s="25">
        <v>7.5</v>
      </c>
      <c r="G300" s="22">
        <v>110</v>
      </c>
      <c r="H300" s="5">
        <v>28530</v>
      </c>
      <c r="I300" s="6">
        <f t="shared" si="30"/>
        <v>5943.75</v>
      </c>
      <c r="J300" s="7">
        <f t="shared" si="31"/>
        <v>6340</v>
      </c>
      <c r="K300" s="9">
        <f t="shared" si="33"/>
        <v>28530</v>
      </c>
    </row>
    <row r="301" spans="1:11" x14ac:dyDescent="0.25">
      <c r="A301" s="28">
        <v>2000182</v>
      </c>
      <c r="B301" s="17" t="s">
        <v>224</v>
      </c>
      <c r="C301" s="18" t="s">
        <v>174</v>
      </c>
      <c r="D301" s="19">
        <v>90</v>
      </c>
      <c r="E301" s="20" t="s">
        <v>104</v>
      </c>
      <c r="F301" s="25">
        <v>12</v>
      </c>
      <c r="G301" s="22">
        <v>197</v>
      </c>
      <c r="H301" s="5">
        <v>29110</v>
      </c>
      <c r="I301" s="6">
        <f t="shared" si="30"/>
        <v>6064.5833333333339</v>
      </c>
      <c r="J301" s="7">
        <f t="shared" si="31"/>
        <v>6468.8888888888887</v>
      </c>
      <c r="K301" s="9">
        <f t="shared" si="33"/>
        <v>29110</v>
      </c>
    </row>
    <row r="302" spans="1:11" x14ac:dyDescent="0.25">
      <c r="A302" s="28" t="s">
        <v>225</v>
      </c>
      <c r="B302" s="17" t="s">
        <v>226</v>
      </c>
      <c r="C302" s="18" t="s">
        <v>174</v>
      </c>
      <c r="D302" s="19">
        <v>90</v>
      </c>
      <c r="E302" s="20" t="s">
        <v>104</v>
      </c>
      <c r="F302" s="25">
        <v>12</v>
      </c>
      <c r="G302" s="22">
        <v>197</v>
      </c>
      <c r="H302" s="5">
        <v>40270</v>
      </c>
      <c r="I302" s="6">
        <f t="shared" si="30"/>
        <v>8389.5833333333339</v>
      </c>
      <c r="J302" s="7">
        <f t="shared" si="31"/>
        <v>8948.8888888888887</v>
      </c>
      <c r="K302" s="9">
        <f t="shared" si="33"/>
        <v>40270</v>
      </c>
    </row>
    <row r="303" spans="1:11" x14ac:dyDescent="0.25">
      <c r="A303" s="28">
        <v>2000184</v>
      </c>
      <c r="B303" s="17" t="s">
        <v>227</v>
      </c>
      <c r="C303" s="18" t="s">
        <v>174</v>
      </c>
      <c r="D303" s="19">
        <v>90</v>
      </c>
      <c r="E303" s="20" t="s">
        <v>104</v>
      </c>
      <c r="F303" s="25">
        <v>15</v>
      </c>
      <c r="G303" s="22">
        <v>210</v>
      </c>
      <c r="H303" s="5">
        <v>32680</v>
      </c>
      <c r="I303" s="6">
        <f t="shared" si="30"/>
        <v>6808.3333333333339</v>
      </c>
      <c r="J303" s="7">
        <f t="shared" si="31"/>
        <v>7262.2222222222226</v>
      </c>
      <c r="K303" s="9">
        <f t="shared" si="33"/>
        <v>32680</v>
      </c>
    </row>
    <row r="304" spans="1:11" x14ac:dyDescent="0.25">
      <c r="A304" s="28" t="s">
        <v>228</v>
      </c>
      <c r="B304" s="17" t="s">
        <v>229</v>
      </c>
      <c r="C304" s="18" t="s">
        <v>174</v>
      </c>
      <c r="D304" s="19">
        <v>90</v>
      </c>
      <c r="E304" s="20" t="s">
        <v>104</v>
      </c>
      <c r="F304" s="25">
        <v>15</v>
      </c>
      <c r="G304" s="22">
        <v>210</v>
      </c>
      <c r="H304" s="5">
        <v>45220</v>
      </c>
      <c r="I304" s="6">
        <f t="shared" si="30"/>
        <v>9420.8333333333339</v>
      </c>
      <c r="J304" s="7">
        <f t="shared" si="31"/>
        <v>10048.888888888889</v>
      </c>
      <c r="K304" s="9">
        <f t="shared" si="33"/>
        <v>45220</v>
      </c>
    </row>
    <row r="305" spans="1:11" x14ac:dyDescent="0.25">
      <c r="A305" s="28">
        <v>2001330</v>
      </c>
      <c r="B305" s="17" t="s">
        <v>230</v>
      </c>
      <c r="C305" s="18" t="s">
        <v>174</v>
      </c>
      <c r="D305" s="19">
        <v>100</v>
      </c>
      <c r="E305" s="20" t="s">
        <v>104</v>
      </c>
      <c r="F305" s="25">
        <v>18</v>
      </c>
      <c r="G305" s="22">
        <v>274</v>
      </c>
      <c r="H305" s="5">
        <v>57980</v>
      </c>
      <c r="I305" s="6">
        <f t="shared" si="30"/>
        <v>12079.166666666668</v>
      </c>
      <c r="J305" s="7">
        <f t="shared" si="31"/>
        <v>12884.444444444445</v>
      </c>
      <c r="K305" s="9">
        <f t="shared" si="33"/>
        <v>57980</v>
      </c>
    </row>
    <row r="306" spans="1:11" x14ac:dyDescent="0.25">
      <c r="A306" s="28" t="s">
        <v>231</v>
      </c>
      <c r="B306" s="17" t="s">
        <v>232</v>
      </c>
      <c r="C306" s="18" t="s">
        <v>174</v>
      </c>
      <c r="D306" s="19">
        <v>100</v>
      </c>
      <c r="E306" s="20" t="s">
        <v>104</v>
      </c>
      <c r="F306" s="25">
        <v>18</v>
      </c>
      <c r="G306" s="22">
        <v>274</v>
      </c>
      <c r="H306" s="5">
        <v>78260</v>
      </c>
      <c r="I306" s="6">
        <f t="shared" si="30"/>
        <v>16304.166666666668</v>
      </c>
      <c r="J306" s="7">
        <f t="shared" si="31"/>
        <v>17391.111111111109</v>
      </c>
      <c r="K306" s="9">
        <f t="shared" si="33"/>
        <v>78260</v>
      </c>
    </row>
    <row r="307" spans="1:11" x14ac:dyDescent="0.25">
      <c r="A307" s="28">
        <v>2000190</v>
      </c>
      <c r="B307" s="17" t="s">
        <v>233</v>
      </c>
      <c r="C307" s="18" t="s">
        <v>174</v>
      </c>
      <c r="D307" s="19">
        <v>90</v>
      </c>
      <c r="E307" s="20" t="s">
        <v>104</v>
      </c>
      <c r="F307" s="25">
        <v>20</v>
      </c>
      <c r="G307" s="22">
        <v>275</v>
      </c>
      <c r="H307" s="5">
        <v>59560</v>
      </c>
      <c r="I307" s="6">
        <f t="shared" si="30"/>
        <v>12408.333333333334</v>
      </c>
      <c r="J307" s="7">
        <f t="shared" si="31"/>
        <v>13235.555555555555</v>
      </c>
      <c r="K307" s="9">
        <f t="shared" si="33"/>
        <v>59560</v>
      </c>
    </row>
    <row r="308" spans="1:11" x14ac:dyDescent="0.25">
      <c r="A308" s="28" t="s">
        <v>234</v>
      </c>
      <c r="B308" s="17" t="s">
        <v>235</v>
      </c>
      <c r="C308" s="18" t="s">
        <v>174</v>
      </c>
      <c r="D308" s="19">
        <v>90</v>
      </c>
      <c r="E308" s="20" t="s">
        <v>104</v>
      </c>
      <c r="F308" s="25">
        <v>20</v>
      </c>
      <c r="G308" s="22">
        <v>275</v>
      </c>
      <c r="H308" s="5">
        <v>82420</v>
      </c>
      <c r="I308" s="6">
        <f t="shared" si="30"/>
        <v>17170.833333333336</v>
      </c>
      <c r="J308" s="7">
        <f t="shared" si="31"/>
        <v>18315.555555555555</v>
      </c>
      <c r="K308" s="9">
        <f t="shared" si="33"/>
        <v>82420</v>
      </c>
    </row>
    <row r="309" spans="1:11" x14ac:dyDescent="0.25">
      <c r="A309" s="28">
        <v>2000192</v>
      </c>
      <c r="B309" s="17" t="s">
        <v>236</v>
      </c>
      <c r="C309" s="18" t="s">
        <v>174</v>
      </c>
      <c r="D309" s="19">
        <v>90</v>
      </c>
      <c r="E309" s="20" t="s">
        <v>104</v>
      </c>
      <c r="F309" s="25">
        <v>25</v>
      </c>
      <c r="G309" s="22">
        <v>280</v>
      </c>
      <c r="H309" s="5">
        <v>69150</v>
      </c>
      <c r="I309" s="6">
        <f t="shared" si="30"/>
        <v>14406.25</v>
      </c>
      <c r="J309" s="7">
        <f t="shared" si="31"/>
        <v>15366.666666666666</v>
      </c>
      <c r="K309" s="9">
        <f t="shared" si="33"/>
        <v>69150</v>
      </c>
    </row>
    <row r="310" spans="1:11" x14ac:dyDescent="0.25">
      <c r="A310" s="28" t="s">
        <v>237</v>
      </c>
      <c r="B310" s="17" t="s">
        <v>238</v>
      </c>
      <c r="C310" s="18" t="s">
        <v>174</v>
      </c>
      <c r="D310" s="19">
        <v>90</v>
      </c>
      <c r="E310" s="20" t="s">
        <v>104</v>
      </c>
      <c r="F310" s="25">
        <v>25</v>
      </c>
      <c r="G310" s="22">
        <v>280</v>
      </c>
      <c r="H310" s="5">
        <v>95680</v>
      </c>
      <c r="I310" s="6">
        <f t="shared" si="30"/>
        <v>19933.333333333336</v>
      </c>
      <c r="J310" s="7">
        <f t="shared" si="31"/>
        <v>21262.222222222223</v>
      </c>
      <c r="K310" s="9">
        <f t="shared" si="33"/>
        <v>95680</v>
      </c>
    </row>
    <row r="311" spans="1:11" x14ac:dyDescent="0.25">
      <c r="A311" s="28">
        <v>2000204</v>
      </c>
      <c r="B311" s="17" t="s">
        <v>239</v>
      </c>
      <c r="C311" s="18" t="s">
        <v>240</v>
      </c>
      <c r="D311" s="19">
        <v>130</v>
      </c>
      <c r="E311" s="20" t="s">
        <v>104</v>
      </c>
      <c r="F311" s="25">
        <v>37</v>
      </c>
      <c r="G311" s="22">
        <v>550</v>
      </c>
      <c r="H311" s="5">
        <v>83920</v>
      </c>
      <c r="I311" s="6">
        <f t="shared" si="30"/>
        <v>17483.333333333336</v>
      </c>
      <c r="J311" s="7">
        <f t="shared" si="31"/>
        <v>18648.888888888891</v>
      </c>
      <c r="K311" s="9">
        <f t="shared" si="33"/>
        <v>83920</v>
      </c>
    </row>
    <row r="312" spans="1:11" x14ac:dyDescent="0.25">
      <c r="A312" s="28">
        <v>2000206</v>
      </c>
      <c r="B312" s="17" t="s">
        <v>241</v>
      </c>
      <c r="C312" s="18" t="s">
        <v>240</v>
      </c>
      <c r="D312" s="19">
        <v>130</v>
      </c>
      <c r="E312" s="20" t="s">
        <v>104</v>
      </c>
      <c r="F312" s="25">
        <v>45</v>
      </c>
      <c r="G312" s="22">
        <v>585</v>
      </c>
      <c r="H312" s="5">
        <v>103940</v>
      </c>
      <c r="I312" s="6">
        <f t="shared" si="30"/>
        <v>21654.166666666668</v>
      </c>
      <c r="J312" s="7">
        <f t="shared" si="31"/>
        <v>23097.777777777777</v>
      </c>
      <c r="K312" s="9">
        <f t="shared" si="33"/>
        <v>103940</v>
      </c>
    </row>
    <row r="313" spans="1:11" x14ac:dyDescent="0.25">
      <c r="A313" s="28">
        <v>2000208</v>
      </c>
      <c r="B313" s="17" t="s">
        <v>242</v>
      </c>
      <c r="C313" s="18" t="s">
        <v>240</v>
      </c>
      <c r="D313" s="19">
        <v>130</v>
      </c>
      <c r="E313" s="20" t="s">
        <v>104</v>
      </c>
      <c r="F313" s="25">
        <v>54.5</v>
      </c>
      <c r="G313" s="22">
        <v>590</v>
      </c>
      <c r="H313" s="5">
        <v>120870</v>
      </c>
      <c r="I313" s="6">
        <f t="shared" si="30"/>
        <v>25181.25</v>
      </c>
      <c r="J313" s="7">
        <f t="shared" si="31"/>
        <v>26860</v>
      </c>
      <c r="K313" s="9">
        <f t="shared" si="33"/>
        <v>120870</v>
      </c>
    </row>
    <row r="314" spans="1:11" ht="18.75" x14ac:dyDescent="0.25">
      <c r="A314" s="58" t="s">
        <v>243</v>
      </c>
      <c r="B314" s="58"/>
      <c r="C314" s="58"/>
      <c r="D314" s="58"/>
      <c r="E314" s="58"/>
      <c r="F314" s="58"/>
      <c r="G314" s="58"/>
      <c r="H314" s="58"/>
      <c r="I314" s="58"/>
      <c r="J314" s="58"/>
      <c r="K314" s="59"/>
    </row>
    <row r="315" spans="1:11" x14ac:dyDescent="0.25">
      <c r="A315" s="28">
        <v>2001500</v>
      </c>
      <c r="B315" s="17" t="s">
        <v>244</v>
      </c>
      <c r="C315" s="18" t="s">
        <v>245</v>
      </c>
      <c r="D315" s="19">
        <v>50</v>
      </c>
      <c r="E315" s="20" t="s">
        <v>101</v>
      </c>
      <c r="F315" s="25">
        <v>1.1000000000000001</v>
      </c>
      <c r="G315" s="22">
        <v>21</v>
      </c>
      <c r="H315" s="5">
        <v>2660</v>
      </c>
      <c r="I315" s="6">
        <f t="shared" ref="I315:I338" si="34">K315/$I$3</f>
        <v>554.16666666666674</v>
      </c>
      <c r="J315" s="7">
        <f t="shared" ref="J315:J338" si="35">K315/$J$3</f>
        <v>591.11111111111109</v>
      </c>
      <c r="K315" s="9">
        <f t="shared" ref="K315:K338" si="36">H315-(H315*$K$3)</f>
        <v>2660</v>
      </c>
    </row>
    <row r="316" spans="1:11" x14ac:dyDescent="0.25">
      <c r="A316" s="28">
        <v>2001502</v>
      </c>
      <c r="B316" s="17" t="s">
        <v>246</v>
      </c>
      <c r="C316" s="18" t="s">
        <v>245</v>
      </c>
      <c r="D316" s="19">
        <v>50</v>
      </c>
      <c r="E316" s="20" t="s">
        <v>101</v>
      </c>
      <c r="F316" s="25">
        <v>1.1000000000000001</v>
      </c>
      <c r="G316" s="22">
        <v>21</v>
      </c>
      <c r="H316" s="5">
        <v>2890</v>
      </c>
      <c r="I316" s="6">
        <f t="shared" si="34"/>
        <v>602.08333333333337</v>
      </c>
      <c r="J316" s="7">
        <f t="shared" si="35"/>
        <v>642.22222222222217</v>
      </c>
      <c r="K316" s="9">
        <f t="shared" si="36"/>
        <v>2890</v>
      </c>
    </row>
    <row r="317" spans="1:11" x14ac:dyDescent="0.25">
      <c r="A317" s="28">
        <v>2001504</v>
      </c>
      <c r="B317" s="17" t="s">
        <v>247</v>
      </c>
      <c r="C317" s="18" t="s">
        <v>245</v>
      </c>
      <c r="D317" s="19">
        <v>50</v>
      </c>
      <c r="E317" s="20" t="s">
        <v>104</v>
      </c>
      <c r="F317" s="25">
        <v>1.1000000000000001</v>
      </c>
      <c r="G317" s="22">
        <v>21</v>
      </c>
      <c r="H317" s="5">
        <v>2740</v>
      </c>
      <c r="I317" s="6">
        <f t="shared" si="34"/>
        <v>570.83333333333337</v>
      </c>
      <c r="J317" s="7">
        <f t="shared" si="35"/>
        <v>608.88888888888891</v>
      </c>
      <c r="K317" s="9">
        <f t="shared" si="36"/>
        <v>2740</v>
      </c>
    </row>
    <row r="318" spans="1:11" x14ac:dyDescent="0.25">
      <c r="A318" s="28">
        <v>2001506</v>
      </c>
      <c r="B318" s="17" t="s">
        <v>248</v>
      </c>
      <c r="C318" s="18" t="s">
        <v>245</v>
      </c>
      <c r="D318" s="19">
        <v>50</v>
      </c>
      <c r="E318" s="20" t="s">
        <v>104</v>
      </c>
      <c r="F318" s="25">
        <v>1.1000000000000001</v>
      </c>
      <c r="G318" s="22">
        <v>21</v>
      </c>
      <c r="H318" s="5">
        <v>3350</v>
      </c>
      <c r="I318" s="6">
        <f t="shared" si="34"/>
        <v>697.91666666666674</v>
      </c>
      <c r="J318" s="7">
        <f t="shared" si="35"/>
        <v>744.44444444444446</v>
      </c>
      <c r="K318" s="9">
        <f t="shared" si="36"/>
        <v>3350</v>
      </c>
    </row>
    <row r="319" spans="1:11" x14ac:dyDescent="0.25">
      <c r="A319" s="28">
        <v>2001508</v>
      </c>
      <c r="B319" s="17" t="s">
        <v>249</v>
      </c>
      <c r="C319" s="18" t="s">
        <v>245</v>
      </c>
      <c r="D319" s="19">
        <v>50</v>
      </c>
      <c r="E319" s="20" t="s">
        <v>101</v>
      </c>
      <c r="F319" s="25">
        <v>1.1000000000000001</v>
      </c>
      <c r="G319" s="22">
        <v>21</v>
      </c>
      <c r="H319" s="5">
        <v>4090</v>
      </c>
      <c r="I319" s="6">
        <f t="shared" si="34"/>
        <v>852.08333333333337</v>
      </c>
      <c r="J319" s="7">
        <f t="shared" si="35"/>
        <v>908.88888888888891</v>
      </c>
      <c r="K319" s="9">
        <f t="shared" si="36"/>
        <v>4090</v>
      </c>
    </row>
    <row r="320" spans="1:11" x14ac:dyDescent="0.25">
      <c r="A320" s="28">
        <v>2001510</v>
      </c>
      <c r="B320" s="17" t="s">
        <v>250</v>
      </c>
      <c r="C320" s="18" t="s">
        <v>245</v>
      </c>
      <c r="D320" s="19">
        <v>50</v>
      </c>
      <c r="E320" s="20" t="s">
        <v>101</v>
      </c>
      <c r="F320" s="25">
        <v>1.1000000000000001</v>
      </c>
      <c r="G320" s="22">
        <v>21</v>
      </c>
      <c r="H320" s="5">
        <v>4220</v>
      </c>
      <c r="I320" s="6">
        <f t="shared" si="34"/>
        <v>879.16666666666674</v>
      </c>
      <c r="J320" s="7">
        <f t="shared" si="35"/>
        <v>937.77777777777783</v>
      </c>
      <c r="K320" s="9">
        <f t="shared" si="36"/>
        <v>4220</v>
      </c>
    </row>
    <row r="321" spans="1:11" x14ac:dyDescent="0.25">
      <c r="A321" s="28">
        <v>2001512</v>
      </c>
      <c r="B321" s="17" t="s">
        <v>251</v>
      </c>
      <c r="C321" s="18" t="s">
        <v>245</v>
      </c>
      <c r="D321" s="19">
        <v>50</v>
      </c>
      <c r="E321" s="20" t="s">
        <v>104</v>
      </c>
      <c r="F321" s="25">
        <v>1.1000000000000001</v>
      </c>
      <c r="G321" s="22">
        <v>21</v>
      </c>
      <c r="H321" s="5">
        <v>3920</v>
      </c>
      <c r="I321" s="6">
        <f t="shared" si="34"/>
        <v>816.66666666666674</v>
      </c>
      <c r="J321" s="7">
        <f t="shared" si="35"/>
        <v>871.11111111111109</v>
      </c>
      <c r="K321" s="9">
        <f t="shared" si="36"/>
        <v>3920</v>
      </c>
    </row>
    <row r="322" spans="1:11" x14ac:dyDescent="0.25">
      <c r="A322" s="28">
        <v>2001514</v>
      </c>
      <c r="B322" s="17" t="s">
        <v>252</v>
      </c>
      <c r="C322" s="18" t="s">
        <v>245</v>
      </c>
      <c r="D322" s="19">
        <v>50</v>
      </c>
      <c r="E322" s="20" t="s">
        <v>104</v>
      </c>
      <c r="F322" s="25">
        <v>1.1000000000000001</v>
      </c>
      <c r="G322" s="22">
        <v>21</v>
      </c>
      <c r="H322" s="5">
        <v>4560</v>
      </c>
      <c r="I322" s="6">
        <f t="shared" si="34"/>
        <v>950</v>
      </c>
      <c r="J322" s="7">
        <f t="shared" si="35"/>
        <v>1013.3333333333334</v>
      </c>
      <c r="K322" s="9">
        <f t="shared" si="36"/>
        <v>4560</v>
      </c>
    </row>
    <row r="323" spans="1:11" x14ac:dyDescent="0.25">
      <c r="A323" s="28">
        <v>2001516</v>
      </c>
      <c r="B323" s="17" t="s">
        <v>253</v>
      </c>
      <c r="C323" s="18" t="s">
        <v>245</v>
      </c>
      <c r="D323" s="19">
        <v>50</v>
      </c>
      <c r="E323" s="20" t="s">
        <v>101</v>
      </c>
      <c r="F323" s="25">
        <v>1.5</v>
      </c>
      <c r="G323" s="22">
        <v>29</v>
      </c>
      <c r="H323" s="5">
        <v>4370</v>
      </c>
      <c r="I323" s="6">
        <f t="shared" si="34"/>
        <v>910.41666666666674</v>
      </c>
      <c r="J323" s="7">
        <f t="shared" si="35"/>
        <v>971.11111111111109</v>
      </c>
      <c r="K323" s="9">
        <f t="shared" si="36"/>
        <v>4370</v>
      </c>
    </row>
    <row r="324" spans="1:11" x14ac:dyDescent="0.25">
      <c r="A324" s="28">
        <v>2001518</v>
      </c>
      <c r="B324" s="17" t="s">
        <v>254</v>
      </c>
      <c r="C324" s="18" t="s">
        <v>245</v>
      </c>
      <c r="D324" s="19">
        <v>50</v>
      </c>
      <c r="E324" s="20" t="s">
        <v>101</v>
      </c>
      <c r="F324" s="25">
        <v>1.5</v>
      </c>
      <c r="G324" s="22">
        <v>29</v>
      </c>
      <c r="H324" s="5">
        <v>4520</v>
      </c>
      <c r="I324" s="6">
        <f t="shared" si="34"/>
        <v>941.66666666666674</v>
      </c>
      <c r="J324" s="7">
        <f t="shared" si="35"/>
        <v>1004.4444444444445</v>
      </c>
      <c r="K324" s="9">
        <f t="shared" si="36"/>
        <v>4520</v>
      </c>
    </row>
    <row r="325" spans="1:11" x14ac:dyDescent="0.25">
      <c r="A325" s="28">
        <v>2001520</v>
      </c>
      <c r="B325" s="17" t="s">
        <v>255</v>
      </c>
      <c r="C325" s="18" t="s">
        <v>245</v>
      </c>
      <c r="D325" s="19">
        <v>50</v>
      </c>
      <c r="E325" s="20" t="s">
        <v>104</v>
      </c>
      <c r="F325" s="25">
        <v>1.5</v>
      </c>
      <c r="G325" s="22">
        <v>29</v>
      </c>
      <c r="H325" s="5">
        <v>4230</v>
      </c>
      <c r="I325" s="6">
        <f t="shared" si="34"/>
        <v>881.25</v>
      </c>
      <c r="J325" s="7">
        <f t="shared" si="35"/>
        <v>940</v>
      </c>
      <c r="K325" s="9">
        <f t="shared" si="36"/>
        <v>4230</v>
      </c>
    </row>
    <row r="326" spans="1:11" x14ac:dyDescent="0.25">
      <c r="A326" s="28">
        <v>2001522</v>
      </c>
      <c r="B326" s="17" t="s">
        <v>256</v>
      </c>
      <c r="C326" s="18" t="s">
        <v>245</v>
      </c>
      <c r="D326" s="19">
        <v>50</v>
      </c>
      <c r="E326" s="20" t="s">
        <v>104</v>
      </c>
      <c r="F326" s="25">
        <v>1.5</v>
      </c>
      <c r="G326" s="22">
        <v>29</v>
      </c>
      <c r="H326" s="5">
        <v>4890</v>
      </c>
      <c r="I326" s="6">
        <f t="shared" si="34"/>
        <v>1018.75</v>
      </c>
      <c r="J326" s="7">
        <f t="shared" si="35"/>
        <v>1086.6666666666667</v>
      </c>
      <c r="K326" s="9">
        <f t="shared" si="36"/>
        <v>4890</v>
      </c>
    </row>
    <row r="327" spans="1:11" x14ac:dyDescent="0.25">
      <c r="A327" s="28">
        <v>2001524</v>
      </c>
      <c r="B327" s="17" t="s">
        <v>257</v>
      </c>
      <c r="C327" s="18" t="s">
        <v>245</v>
      </c>
      <c r="D327" s="19">
        <v>50</v>
      </c>
      <c r="E327" s="20" t="s">
        <v>104</v>
      </c>
      <c r="F327" s="25">
        <v>2.2000000000000002</v>
      </c>
      <c r="G327" s="22">
        <v>31</v>
      </c>
      <c r="H327" s="5">
        <v>4740</v>
      </c>
      <c r="I327" s="6">
        <f t="shared" si="34"/>
        <v>987.5</v>
      </c>
      <c r="J327" s="7">
        <f t="shared" si="35"/>
        <v>1053.3333333333333</v>
      </c>
      <c r="K327" s="9">
        <f t="shared" si="36"/>
        <v>4740</v>
      </c>
    </row>
    <row r="328" spans="1:11" x14ac:dyDescent="0.25">
      <c r="A328" s="28">
        <v>2001526</v>
      </c>
      <c r="B328" s="17" t="s">
        <v>258</v>
      </c>
      <c r="C328" s="18" t="s">
        <v>245</v>
      </c>
      <c r="D328" s="19">
        <v>50</v>
      </c>
      <c r="E328" s="20" t="s">
        <v>104</v>
      </c>
      <c r="F328" s="25">
        <v>2.2000000000000002</v>
      </c>
      <c r="G328" s="22">
        <v>31</v>
      </c>
      <c r="H328" s="5">
        <v>4760</v>
      </c>
      <c r="I328" s="6">
        <f t="shared" si="34"/>
        <v>991.66666666666674</v>
      </c>
      <c r="J328" s="7">
        <f t="shared" si="35"/>
        <v>1057.7777777777778</v>
      </c>
      <c r="K328" s="9">
        <f t="shared" si="36"/>
        <v>4760</v>
      </c>
    </row>
    <row r="329" spans="1:11" x14ac:dyDescent="0.25">
      <c r="A329" s="28">
        <v>2001528</v>
      </c>
      <c r="B329" s="17" t="s">
        <v>259</v>
      </c>
      <c r="C329" s="18" t="s">
        <v>245</v>
      </c>
      <c r="D329" s="19">
        <v>50</v>
      </c>
      <c r="E329" s="20" t="s">
        <v>104</v>
      </c>
      <c r="F329" s="25">
        <v>2.2000000000000002</v>
      </c>
      <c r="G329" s="22">
        <v>31</v>
      </c>
      <c r="H329" s="5">
        <v>4760</v>
      </c>
      <c r="I329" s="6">
        <f t="shared" si="34"/>
        <v>991.66666666666674</v>
      </c>
      <c r="J329" s="7">
        <f t="shared" si="35"/>
        <v>1057.7777777777778</v>
      </c>
      <c r="K329" s="9">
        <f t="shared" si="36"/>
        <v>4760</v>
      </c>
    </row>
    <row r="330" spans="1:11" x14ac:dyDescent="0.25">
      <c r="A330" s="28">
        <v>2001536</v>
      </c>
      <c r="B330" s="17" t="s">
        <v>260</v>
      </c>
      <c r="C330" s="18" t="s">
        <v>126</v>
      </c>
      <c r="D330" s="19">
        <v>70</v>
      </c>
      <c r="E330" s="20" t="s">
        <v>101</v>
      </c>
      <c r="F330" s="25">
        <v>1.5</v>
      </c>
      <c r="G330" s="22">
        <v>35</v>
      </c>
      <c r="H330" s="5">
        <v>3720</v>
      </c>
      <c r="I330" s="6">
        <f t="shared" si="34"/>
        <v>775</v>
      </c>
      <c r="J330" s="7">
        <f t="shared" si="35"/>
        <v>826.66666666666663</v>
      </c>
      <c r="K330" s="9">
        <f t="shared" si="36"/>
        <v>3720</v>
      </c>
    </row>
    <row r="331" spans="1:11" x14ac:dyDescent="0.25">
      <c r="A331" s="28">
        <v>2001538</v>
      </c>
      <c r="B331" s="17" t="s">
        <v>261</v>
      </c>
      <c r="C331" s="18" t="s">
        <v>126</v>
      </c>
      <c r="D331" s="19">
        <v>70</v>
      </c>
      <c r="E331" s="20" t="s">
        <v>101</v>
      </c>
      <c r="F331" s="25">
        <v>1.5</v>
      </c>
      <c r="G331" s="22">
        <v>35</v>
      </c>
      <c r="H331" s="5">
        <v>4970</v>
      </c>
      <c r="I331" s="6">
        <f t="shared" si="34"/>
        <v>1035.4166666666667</v>
      </c>
      <c r="J331" s="7">
        <f t="shared" si="35"/>
        <v>1104.4444444444443</v>
      </c>
      <c r="K331" s="9">
        <f t="shared" si="36"/>
        <v>4970</v>
      </c>
    </row>
    <row r="332" spans="1:11" x14ac:dyDescent="0.25">
      <c r="A332" s="28">
        <v>2001540</v>
      </c>
      <c r="B332" s="17" t="s">
        <v>262</v>
      </c>
      <c r="C332" s="18" t="s">
        <v>126</v>
      </c>
      <c r="D332" s="19">
        <v>70</v>
      </c>
      <c r="E332" s="20" t="s">
        <v>104</v>
      </c>
      <c r="F332" s="25">
        <v>1.5</v>
      </c>
      <c r="G332" s="22">
        <v>35</v>
      </c>
      <c r="H332" s="5">
        <v>4700</v>
      </c>
      <c r="I332" s="6">
        <f t="shared" si="34"/>
        <v>979.16666666666674</v>
      </c>
      <c r="J332" s="7">
        <f t="shared" si="35"/>
        <v>1044.4444444444443</v>
      </c>
      <c r="K332" s="9">
        <f t="shared" si="36"/>
        <v>4700</v>
      </c>
    </row>
    <row r="333" spans="1:11" x14ac:dyDescent="0.25">
      <c r="A333" s="28">
        <v>2001542</v>
      </c>
      <c r="B333" s="17" t="s">
        <v>263</v>
      </c>
      <c r="C333" s="18" t="s">
        <v>126</v>
      </c>
      <c r="D333" s="19">
        <v>70</v>
      </c>
      <c r="E333" s="20" t="s">
        <v>104</v>
      </c>
      <c r="F333" s="25">
        <v>1.5</v>
      </c>
      <c r="G333" s="22">
        <v>35</v>
      </c>
      <c r="H333" s="5">
        <v>5350</v>
      </c>
      <c r="I333" s="6">
        <f t="shared" si="34"/>
        <v>1114.5833333333335</v>
      </c>
      <c r="J333" s="7">
        <f t="shared" si="35"/>
        <v>1188.8888888888889</v>
      </c>
      <c r="K333" s="9">
        <f t="shared" si="36"/>
        <v>5350</v>
      </c>
    </row>
    <row r="334" spans="1:11" x14ac:dyDescent="0.25">
      <c r="A334" s="28">
        <v>2001544</v>
      </c>
      <c r="B334" s="17" t="s">
        <v>264</v>
      </c>
      <c r="C334" s="18" t="s">
        <v>126</v>
      </c>
      <c r="D334" s="19">
        <v>70</v>
      </c>
      <c r="E334" s="20" t="s">
        <v>104</v>
      </c>
      <c r="F334" s="25">
        <v>2.2000000000000002</v>
      </c>
      <c r="G334" s="22">
        <v>36</v>
      </c>
      <c r="H334" s="5">
        <v>5160</v>
      </c>
      <c r="I334" s="6">
        <f t="shared" si="34"/>
        <v>1075</v>
      </c>
      <c r="J334" s="7">
        <f t="shared" si="35"/>
        <v>1146.6666666666667</v>
      </c>
      <c r="K334" s="9">
        <f t="shared" si="36"/>
        <v>5160</v>
      </c>
    </row>
    <row r="335" spans="1:11" x14ac:dyDescent="0.25">
      <c r="A335" s="28">
        <v>2001546</v>
      </c>
      <c r="B335" s="17" t="s">
        <v>265</v>
      </c>
      <c r="C335" s="18" t="s">
        <v>126</v>
      </c>
      <c r="D335" s="19">
        <v>70</v>
      </c>
      <c r="E335" s="20" t="s">
        <v>104</v>
      </c>
      <c r="F335" s="25">
        <v>2.2000000000000002</v>
      </c>
      <c r="G335" s="22">
        <v>36</v>
      </c>
      <c r="H335" s="5">
        <v>5160</v>
      </c>
      <c r="I335" s="6">
        <f t="shared" si="34"/>
        <v>1075</v>
      </c>
      <c r="J335" s="7">
        <f t="shared" si="35"/>
        <v>1146.6666666666667</v>
      </c>
      <c r="K335" s="9">
        <f t="shared" si="36"/>
        <v>5160</v>
      </c>
    </row>
    <row r="336" spans="1:11" x14ac:dyDescent="0.25">
      <c r="A336" s="28">
        <v>2001548</v>
      </c>
      <c r="B336" s="17" t="s">
        <v>266</v>
      </c>
      <c r="C336" s="18" t="s">
        <v>126</v>
      </c>
      <c r="D336" s="19">
        <v>70</v>
      </c>
      <c r="E336" s="20" t="s">
        <v>101</v>
      </c>
      <c r="F336" s="25">
        <v>1.1000000000000001</v>
      </c>
      <c r="G336" s="22">
        <v>36</v>
      </c>
      <c r="H336" s="5">
        <v>5820</v>
      </c>
      <c r="I336" s="6">
        <f t="shared" si="34"/>
        <v>1212.5</v>
      </c>
      <c r="J336" s="7">
        <f t="shared" si="35"/>
        <v>1293.3333333333333</v>
      </c>
      <c r="K336" s="9">
        <f t="shared" si="36"/>
        <v>5820</v>
      </c>
    </row>
    <row r="337" spans="1:11" x14ac:dyDescent="0.25">
      <c r="A337" s="28">
        <v>2001550</v>
      </c>
      <c r="B337" s="17" t="s">
        <v>267</v>
      </c>
      <c r="C337" s="18" t="s">
        <v>126</v>
      </c>
      <c r="D337" s="19">
        <v>70</v>
      </c>
      <c r="E337" s="20" t="s">
        <v>101</v>
      </c>
      <c r="F337" s="25">
        <v>1.1000000000000001</v>
      </c>
      <c r="G337" s="22">
        <v>36</v>
      </c>
      <c r="H337" s="5">
        <v>6180</v>
      </c>
      <c r="I337" s="6">
        <f t="shared" si="34"/>
        <v>1287.5</v>
      </c>
      <c r="J337" s="7">
        <f t="shared" si="35"/>
        <v>1373.3333333333333</v>
      </c>
      <c r="K337" s="9">
        <f t="shared" si="36"/>
        <v>6180</v>
      </c>
    </row>
    <row r="338" spans="1:11" x14ac:dyDescent="0.25">
      <c r="A338" s="28">
        <v>2001552</v>
      </c>
      <c r="B338" s="17" t="s">
        <v>268</v>
      </c>
      <c r="C338" s="18" t="s">
        <v>126</v>
      </c>
      <c r="D338" s="19">
        <v>70</v>
      </c>
      <c r="E338" s="20" t="s">
        <v>104</v>
      </c>
      <c r="F338" s="25">
        <v>1.1000000000000001</v>
      </c>
      <c r="G338" s="22">
        <v>36</v>
      </c>
      <c r="H338" s="5">
        <v>5670</v>
      </c>
      <c r="I338" s="6">
        <f t="shared" si="34"/>
        <v>1181.25</v>
      </c>
      <c r="J338" s="7">
        <f t="shared" si="35"/>
        <v>1260</v>
      </c>
      <c r="K338" s="9">
        <f t="shared" si="36"/>
        <v>5670</v>
      </c>
    </row>
    <row r="339" spans="1:11" ht="18.75" x14ac:dyDescent="0.25">
      <c r="A339" s="58" t="s">
        <v>689</v>
      </c>
      <c r="B339" s="58"/>
      <c r="C339" s="58"/>
      <c r="D339" s="58"/>
      <c r="E339" s="58"/>
      <c r="F339" s="58"/>
      <c r="G339" s="58"/>
      <c r="H339" s="58"/>
      <c r="I339" s="58"/>
      <c r="J339" s="58"/>
      <c r="K339" s="59"/>
    </row>
    <row r="340" spans="1:11" x14ac:dyDescent="0.25">
      <c r="A340" s="28" t="s">
        <v>490</v>
      </c>
      <c r="B340" s="17" t="s">
        <v>589</v>
      </c>
      <c r="C340" s="18" t="s">
        <v>245</v>
      </c>
      <c r="D340" s="19">
        <v>50</v>
      </c>
      <c r="E340" s="20" t="s">
        <v>101</v>
      </c>
      <c r="F340" s="25">
        <v>1.1000000000000001</v>
      </c>
      <c r="G340" s="22">
        <v>21</v>
      </c>
      <c r="H340" s="5">
        <v>4440</v>
      </c>
      <c r="I340" s="6">
        <f t="shared" ref="I340:I354" si="37">K340/$I$3</f>
        <v>925</v>
      </c>
      <c r="J340" s="7">
        <f t="shared" ref="J340:J354" si="38">K340/$J$3</f>
        <v>986.66666666666663</v>
      </c>
      <c r="K340" s="9">
        <f t="shared" ref="K340:K354" si="39">H340-(H340*$K$3)</f>
        <v>4440</v>
      </c>
    </row>
    <row r="341" spans="1:11" x14ac:dyDescent="0.25">
      <c r="A341" s="28" t="s">
        <v>491</v>
      </c>
      <c r="B341" s="17" t="s">
        <v>590</v>
      </c>
      <c r="C341" s="18" t="s">
        <v>245</v>
      </c>
      <c r="D341" s="19">
        <v>50</v>
      </c>
      <c r="E341" s="20" t="s">
        <v>104</v>
      </c>
      <c r="F341" s="25">
        <v>1.1000000000000001</v>
      </c>
      <c r="G341" s="22">
        <v>21</v>
      </c>
      <c r="H341" s="5">
        <v>4260</v>
      </c>
      <c r="I341" s="6">
        <f t="shared" si="37"/>
        <v>887.5</v>
      </c>
      <c r="J341" s="7">
        <f t="shared" si="38"/>
        <v>946.66666666666663</v>
      </c>
      <c r="K341" s="9">
        <f t="shared" si="39"/>
        <v>4260</v>
      </c>
    </row>
    <row r="342" spans="1:11" x14ac:dyDescent="0.25">
      <c r="A342" s="28" t="s">
        <v>492</v>
      </c>
      <c r="B342" s="17" t="s">
        <v>591</v>
      </c>
      <c r="C342" s="18" t="s">
        <v>245</v>
      </c>
      <c r="D342" s="19">
        <v>50</v>
      </c>
      <c r="E342" s="20" t="s">
        <v>101</v>
      </c>
      <c r="F342" s="25">
        <v>1.1000000000000001</v>
      </c>
      <c r="G342" s="22">
        <v>21</v>
      </c>
      <c r="H342" s="5">
        <v>5080</v>
      </c>
      <c r="I342" s="6">
        <f t="shared" si="37"/>
        <v>1058.3333333333335</v>
      </c>
      <c r="J342" s="7">
        <f t="shared" si="38"/>
        <v>1128.8888888888889</v>
      </c>
      <c r="K342" s="9">
        <f t="shared" si="39"/>
        <v>5080</v>
      </c>
    </row>
    <row r="343" spans="1:11" x14ac:dyDescent="0.25">
      <c r="A343" s="28" t="s">
        <v>493</v>
      </c>
      <c r="B343" s="17" t="s">
        <v>592</v>
      </c>
      <c r="C343" s="18" t="s">
        <v>245</v>
      </c>
      <c r="D343" s="19">
        <v>50</v>
      </c>
      <c r="E343" s="20" t="s">
        <v>104</v>
      </c>
      <c r="F343" s="25">
        <v>1.1000000000000001</v>
      </c>
      <c r="G343" s="22">
        <v>21</v>
      </c>
      <c r="H343" s="5">
        <v>4870</v>
      </c>
      <c r="I343" s="6">
        <f t="shared" si="37"/>
        <v>1014.5833333333334</v>
      </c>
      <c r="J343" s="7">
        <f t="shared" si="38"/>
        <v>1082.2222222222222</v>
      </c>
      <c r="K343" s="9">
        <f t="shared" si="39"/>
        <v>4870</v>
      </c>
    </row>
    <row r="344" spans="1:11" x14ac:dyDescent="0.25">
      <c r="A344" s="28" t="s">
        <v>494</v>
      </c>
      <c r="B344" s="17" t="s">
        <v>593</v>
      </c>
      <c r="C344" s="18" t="s">
        <v>245</v>
      </c>
      <c r="D344" s="19">
        <v>50</v>
      </c>
      <c r="E344" s="20" t="s">
        <v>101</v>
      </c>
      <c r="F344" s="25">
        <v>1.5</v>
      </c>
      <c r="G344" s="22">
        <v>29</v>
      </c>
      <c r="H344" s="5">
        <v>5420</v>
      </c>
      <c r="I344" s="6">
        <f t="shared" si="37"/>
        <v>1129.1666666666667</v>
      </c>
      <c r="J344" s="7">
        <f t="shared" si="38"/>
        <v>1204.4444444444443</v>
      </c>
      <c r="K344" s="9">
        <f t="shared" si="39"/>
        <v>5420</v>
      </c>
    </row>
    <row r="345" spans="1:11" x14ac:dyDescent="0.25">
      <c r="A345" s="28" t="s">
        <v>495</v>
      </c>
      <c r="B345" s="17" t="s">
        <v>594</v>
      </c>
      <c r="C345" s="18" t="s">
        <v>245</v>
      </c>
      <c r="D345" s="19">
        <v>50</v>
      </c>
      <c r="E345" s="20" t="s">
        <v>104</v>
      </c>
      <c r="F345" s="25">
        <v>1.5</v>
      </c>
      <c r="G345" s="22">
        <v>29</v>
      </c>
      <c r="H345" s="5">
        <v>5260</v>
      </c>
      <c r="I345" s="6">
        <f t="shared" si="37"/>
        <v>1095.8333333333335</v>
      </c>
      <c r="J345" s="7">
        <f t="shared" si="38"/>
        <v>1168.8888888888889</v>
      </c>
      <c r="K345" s="9">
        <f t="shared" si="39"/>
        <v>5260</v>
      </c>
    </row>
    <row r="346" spans="1:11" x14ac:dyDescent="0.25">
      <c r="A346" s="28" t="s">
        <v>496</v>
      </c>
      <c r="B346" s="17" t="s">
        <v>595</v>
      </c>
      <c r="C346" s="18" t="s">
        <v>245</v>
      </c>
      <c r="D346" s="19">
        <v>50</v>
      </c>
      <c r="E346" s="20" t="s">
        <v>104</v>
      </c>
      <c r="F346" s="25">
        <v>2.2000000000000002</v>
      </c>
      <c r="G346" s="22">
        <v>31</v>
      </c>
      <c r="H346" s="5">
        <v>5870</v>
      </c>
      <c r="I346" s="6">
        <f t="shared" si="37"/>
        <v>1222.9166666666667</v>
      </c>
      <c r="J346" s="7">
        <f t="shared" si="38"/>
        <v>1304.4444444444443</v>
      </c>
      <c r="K346" s="9">
        <f t="shared" si="39"/>
        <v>5870</v>
      </c>
    </row>
    <row r="347" spans="1:11" x14ac:dyDescent="0.25">
      <c r="A347" s="28" t="s">
        <v>497</v>
      </c>
      <c r="B347" s="17" t="s">
        <v>596</v>
      </c>
      <c r="C347" s="18" t="s">
        <v>245</v>
      </c>
      <c r="D347" s="19">
        <v>50</v>
      </c>
      <c r="E347" s="20" t="s">
        <v>104</v>
      </c>
      <c r="F347" s="25">
        <v>2.2000000000000002</v>
      </c>
      <c r="G347" s="22">
        <v>31</v>
      </c>
      <c r="H347" s="5">
        <v>5900</v>
      </c>
      <c r="I347" s="6">
        <f t="shared" si="37"/>
        <v>1229.1666666666667</v>
      </c>
      <c r="J347" s="7">
        <f t="shared" si="38"/>
        <v>1311.1111111111111</v>
      </c>
      <c r="K347" s="9">
        <f t="shared" si="39"/>
        <v>5900</v>
      </c>
    </row>
    <row r="348" spans="1:11" x14ac:dyDescent="0.25">
      <c r="A348" s="28" t="s">
        <v>498</v>
      </c>
      <c r="B348" s="17" t="s">
        <v>597</v>
      </c>
      <c r="C348" s="18" t="s">
        <v>245</v>
      </c>
      <c r="D348" s="19">
        <v>50</v>
      </c>
      <c r="E348" s="20" t="s">
        <v>104</v>
      </c>
      <c r="F348" s="25">
        <v>2.2000000000000002</v>
      </c>
      <c r="G348" s="22">
        <v>31</v>
      </c>
      <c r="H348" s="5">
        <v>5900</v>
      </c>
      <c r="I348" s="6">
        <f t="shared" si="37"/>
        <v>1229.1666666666667</v>
      </c>
      <c r="J348" s="7">
        <f t="shared" si="38"/>
        <v>1311.1111111111111</v>
      </c>
      <c r="K348" s="9">
        <f t="shared" si="39"/>
        <v>5900</v>
      </c>
    </row>
    <row r="349" spans="1:11" x14ac:dyDescent="0.25">
      <c r="A349" s="28" t="s">
        <v>499</v>
      </c>
      <c r="B349" s="17" t="s">
        <v>598</v>
      </c>
      <c r="C349" s="18" t="s">
        <v>126</v>
      </c>
      <c r="D349" s="19">
        <v>70</v>
      </c>
      <c r="E349" s="20" t="s">
        <v>101</v>
      </c>
      <c r="F349" s="25">
        <v>1.5</v>
      </c>
      <c r="G349" s="22">
        <v>35</v>
      </c>
      <c r="H349" s="5">
        <v>6000</v>
      </c>
      <c r="I349" s="6">
        <f t="shared" si="37"/>
        <v>1250</v>
      </c>
      <c r="J349" s="7">
        <f t="shared" si="38"/>
        <v>1333.3333333333333</v>
      </c>
      <c r="K349" s="9">
        <f t="shared" si="39"/>
        <v>6000</v>
      </c>
    </row>
    <row r="350" spans="1:11" x14ac:dyDescent="0.25">
      <c r="A350" s="28" t="s">
        <v>500</v>
      </c>
      <c r="B350" s="17" t="s">
        <v>599</v>
      </c>
      <c r="C350" s="18" t="s">
        <v>126</v>
      </c>
      <c r="D350" s="19">
        <v>70</v>
      </c>
      <c r="E350" s="20" t="s">
        <v>104</v>
      </c>
      <c r="F350" s="25">
        <v>1.5</v>
      </c>
      <c r="G350" s="22">
        <v>35</v>
      </c>
      <c r="H350" s="5">
        <v>5840</v>
      </c>
      <c r="I350" s="6">
        <f t="shared" si="37"/>
        <v>1216.6666666666667</v>
      </c>
      <c r="J350" s="7">
        <f t="shared" si="38"/>
        <v>1297.7777777777778</v>
      </c>
      <c r="K350" s="9">
        <f t="shared" si="39"/>
        <v>5840</v>
      </c>
    </row>
    <row r="351" spans="1:11" x14ac:dyDescent="0.25">
      <c r="A351" s="28" t="s">
        <v>501</v>
      </c>
      <c r="B351" s="17" t="s">
        <v>600</v>
      </c>
      <c r="C351" s="18" t="s">
        <v>126</v>
      </c>
      <c r="D351" s="19">
        <v>70</v>
      </c>
      <c r="E351" s="20" t="s">
        <v>104</v>
      </c>
      <c r="F351" s="25">
        <v>2.2000000000000002</v>
      </c>
      <c r="G351" s="22">
        <v>36</v>
      </c>
      <c r="H351" s="5">
        <v>6420</v>
      </c>
      <c r="I351" s="6">
        <f t="shared" si="37"/>
        <v>1337.5</v>
      </c>
      <c r="J351" s="7">
        <f t="shared" si="38"/>
        <v>1426.6666666666667</v>
      </c>
      <c r="K351" s="9">
        <f t="shared" si="39"/>
        <v>6420</v>
      </c>
    </row>
    <row r="352" spans="1:11" x14ac:dyDescent="0.25">
      <c r="A352" s="28" t="s">
        <v>502</v>
      </c>
      <c r="B352" s="17" t="s">
        <v>601</v>
      </c>
      <c r="C352" s="18" t="s">
        <v>126</v>
      </c>
      <c r="D352" s="19">
        <v>70</v>
      </c>
      <c r="E352" s="20" t="s">
        <v>104</v>
      </c>
      <c r="F352" s="25">
        <v>2.2000000000000002</v>
      </c>
      <c r="G352" s="22">
        <v>36</v>
      </c>
      <c r="H352" s="5">
        <v>6420</v>
      </c>
      <c r="I352" s="6">
        <f t="shared" si="37"/>
        <v>1337.5</v>
      </c>
      <c r="J352" s="7">
        <f t="shared" si="38"/>
        <v>1426.6666666666667</v>
      </c>
      <c r="K352" s="9">
        <f t="shared" si="39"/>
        <v>6420</v>
      </c>
    </row>
    <row r="353" spans="1:11" x14ac:dyDescent="0.25">
      <c r="A353" s="28" t="s">
        <v>503</v>
      </c>
      <c r="B353" s="17" t="s">
        <v>602</v>
      </c>
      <c r="C353" s="18" t="s">
        <v>126</v>
      </c>
      <c r="D353" s="19">
        <v>70</v>
      </c>
      <c r="E353" s="20" t="s">
        <v>101</v>
      </c>
      <c r="F353" s="25">
        <v>1.1000000000000001</v>
      </c>
      <c r="G353" s="22">
        <v>36</v>
      </c>
      <c r="H353" s="5">
        <v>7250</v>
      </c>
      <c r="I353" s="6">
        <f t="shared" si="37"/>
        <v>1510.4166666666667</v>
      </c>
      <c r="J353" s="7">
        <f t="shared" si="38"/>
        <v>1611.1111111111111</v>
      </c>
      <c r="K353" s="9">
        <f t="shared" si="39"/>
        <v>7250</v>
      </c>
    </row>
    <row r="354" spans="1:11" x14ac:dyDescent="0.25">
      <c r="A354" s="28" t="s">
        <v>504</v>
      </c>
      <c r="B354" s="17" t="s">
        <v>603</v>
      </c>
      <c r="C354" s="18" t="s">
        <v>126</v>
      </c>
      <c r="D354" s="19">
        <v>70</v>
      </c>
      <c r="E354" s="20" t="s">
        <v>104</v>
      </c>
      <c r="F354" s="25">
        <v>1.1000000000000001</v>
      </c>
      <c r="G354" s="22">
        <v>36</v>
      </c>
      <c r="H354" s="5">
        <v>7030</v>
      </c>
      <c r="I354" s="6">
        <f t="shared" si="37"/>
        <v>1464.5833333333335</v>
      </c>
      <c r="J354" s="7">
        <f t="shared" si="38"/>
        <v>1562.2222222222222</v>
      </c>
      <c r="K354" s="9">
        <f t="shared" si="39"/>
        <v>7030</v>
      </c>
    </row>
    <row r="355" spans="1:11" ht="18.75" x14ac:dyDescent="0.25">
      <c r="A355" s="58" t="s">
        <v>269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59"/>
    </row>
    <row r="356" spans="1:11" x14ac:dyDescent="0.25">
      <c r="A356" s="28">
        <v>2000100</v>
      </c>
      <c r="B356" s="17" t="s">
        <v>833</v>
      </c>
      <c r="C356" s="18" t="s">
        <v>116</v>
      </c>
      <c r="D356" s="19">
        <v>40</v>
      </c>
      <c r="E356" s="20" t="s">
        <v>101</v>
      </c>
      <c r="F356" s="25">
        <v>1.5</v>
      </c>
      <c r="G356" s="22">
        <v>43</v>
      </c>
      <c r="H356" s="5">
        <v>8330</v>
      </c>
      <c r="I356" s="6">
        <f t="shared" ref="I356:I376" si="40">K356/$I$3</f>
        <v>1735.4166666666667</v>
      </c>
      <c r="J356" s="7">
        <f t="shared" ref="J356:J376" si="41">K356/$J$3</f>
        <v>1851.1111111111111</v>
      </c>
      <c r="K356" s="9">
        <f t="shared" ref="K356:K376" si="42">H356-(H356*$K$3)</f>
        <v>8330</v>
      </c>
    </row>
    <row r="357" spans="1:11" x14ac:dyDescent="0.25">
      <c r="A357" s="28" t="s">
        <v>270</v>
      </c>
      <c r="B357" s="17" t="s">
        <v>834</v>
      </c>
      <c r="C357" s="18" t="s">
        <v>116</v>
      </c>
      <c r="D357" s="19">
        <v>40</v>
      </c>
      <c r="E357" s="20" t="s">
        <v>101</v>
      </c>
      <c r="F357" s="25">
        <v>1.5</v>
      </c>
      <c r="G357" s="22">
        <v>43</v>
      </c>
      <c r="H357" s="5">
        <v>11240</v>
      </c>
      <c r="I357" s="6">
        <f t="shared" si="40"/>
        <v>2341.666666666667</v>
      </c>
      <c r="J357" s="7">
        <f t="shared" si="41"/>
        <v>2497.7777777777778</v>
      </c>
      <c r="K357" s="9">
        <f t="shared" si="42"/>
        <v>11240</v>
      </c>
    </row>
    <row r="358" spans="1:11" x14ac:dyDescent="0.25">
      <c r="A358" s="28">
        <v>2000099</v>
      </c>
      <c r="B358" s="17" t="s">
        <v>897</v>
      </c>
      <c r="C358" s="18" t="s">
        <v>116</v>
      </c>
      <c r="D358" s="19">
        <v>40</v>
      </c>
      <c r="E358" s="20" t="s">
        <v>101</v>
      </c>
      <c r="F358" s="25">
        <v>1.5</v>
      </c>
      <c r="G358" s="22">
        <v>43</v>
      </c>
      <c r="H358" s="5">
        <v>8780</v>
      </c>
      <c r="I358" s="6">
        <f t="shared" si="40"/>
        <v>1829.1666666666667</v>
      </c>
      <c r="J358" s="7">
        <f t="shared" si="41"/>
        <v>1951.1111111111111</v>
      </c>
      <c r="K358" s="9">
        <f t="shared" si="42"/>
        <v>8780</v>
      </c>
    </row>
    <row r="359" spans="1:11" x14ac:dyDescent="0.25">
      <c r="A359" s="28">
        <v>2000102</v>
      </c>
      <c r="B359" s="17" t="s">
        <v>271</v>
      </c>
      <c r="C359" s="18" t="s">
        <v>116</v>
      </c>
      <c r="D359" s="19">
        <v>40</v>
      </c>
      <c r="E359" s="20" t="s">
        <v>104</v>
      </c>
      <c r="F359" s="25">
        <v>1.5</v>
      </c>
      <c r="G359" s="22">
        <v>43</v>
      </c>
      <c r="H359" s="5">
        <v>5970</v>
      </c>
      <c r="I359" s="6">
        <f t="shared" si="40"/>
        <v>1243.75</v>
      </c>
      <c r="J359" s="7">
        <f t="shared" si="41"/>
        <v>1326.6666666666667</v>
      </c>
      <c r="K359" s="9">
        <f t="shared" si="42"/>
        <v>5970</v>
      </c>
    </row>
    <row r="360" spans="1:11" x14ac:dyDescent="0.25">
      <c r="A360" s="28" t="s">
        <v>272</v>
      </c>
      <c r="B360" s="17" t="s">
        <v>273</v>
      </c>
      <c r="C360" s="18" t="s">
        <v>116</v>
      </c>
      <c r="D360" s="19">
        <v>40</v>
      </c>
      <c r="E360" s="20" t="s">
        <v>104</v>
      </c>
      <c r="F360" s="25">
        <v>1.5</v>
      </c>
      <c r="G360" s="22">
        <v>43</v>
      </c>
      <c r="H360" s="5">
        <v>8060</v>
      </c>
      <c r="I360" s="6">
        <f t="shared" si="40"/>
        <v>1679.1666666666667</v>
      </c>
      <c r="J360" s="7">
        <f t="shared" si="41"/>
        <v>1791.1111111111111</v>
      </c>
      <c r="K360" s="9">
        <f t="shared" si="42"/>
        <v>8060</v>
      </c>
    </row>
    <row r="361" spans="1:11" x14ac:dyDescent="0.25">
      <c r="A361" s="28">
        <v>2000104</v>
      </c>
      <c r="B361" s="17" t="s">
        <v>274</v>
      </c>
      <c r="C361" s="18" t="s">
        <v>116</v>
      </c>
      <c r="D361" s="19">
        <v>40</v>
      </c>
      <c r="E361" s="20" t="s">
        <v>104</v>
      </c>
      <c r="F361" s="25">
        <v>2.2000000000000002</v>
      </c>
      <c r="G361" s="25">
        <v>43.5</v>
      </c>
      <c r="H361" s="5">
        <v>7040</v>
      </c>
      <c r="I361" s="6">
        <f t="shared" si="40"/>
        <v>1466.6666666666667</v>
      </c>
      <c r="J361" s="7">
        <f t="shared" si="41"/>
        <v>1564.4444444444443</v>
      </c>
      <c r="K361" s="9">
        <f t="shared" si="42"/>
        <v>7040</v>
      </c>
    </row>
    <row r="362" spans="1:11" x14ac:dyDescent="0.25">
      <c r="A362" s="28" t="s">
        <v>275</v>
      </c>
      <c r="B362" s="17" t="s">
        <v>276</v>
      </c>
      <c r="C362" s="18" t="s">
        <v>116</v>
      </c>
      <c r="D362" s="19">
        <v>40</v>
      </c>
      <c r="E362" s="20" t="s">
        <v>104</v>
      </c>
      <c r="F362" s="25">
        <v>2.2000000000000002</v>
      </c>
      <c r="G362" s="25">
        <v>43.5</v>
      </c>
      <c r="H362" s="5">
        <v>9510</v>
      </c>
      <c r="I362" s="6">
        <f t="shared" si="40"/>
        <v>1981.25</v>
      </c>
      <c r="J362" s="7">
        <f t="shared" si="41"/>
        <v>2113.3333333333335</v>
      </c>
      <c r="K362" s="9">
        <f t="shared" si="42"/>
        <v>9510</v>
      </c>
    </row>
    <row r="363" spans="1:11" x14ac:dyDescent="0.25">
      <c r="A363" s="28">
        <v>2000111</v>
      </c>
      <c r="B363" s="17" t="s">
        <v>277</v>
      </c>
      <c r="C363" s="18" t="s">
        <v>116</v>
      </c>
      <c r="D363" s="19">
        <v>45</v>
      </c>
      <c r="E363" s="20" t="s">
        <v>104</v>
      </c>
      <c r="F363" s="25">
        <v>3.2</v>
      </c>
      <c r="G363" s="22">
        <v>60</v>
      </c>
      <c r="H363" s="5">
        <v>9860</v>
      </c>
      <c r="I363" s="6">
        <f t="shared" si="40"/>
        <v>2054.166666666667</v>
      </c>
      <c r="J363" s="7">
        <f t="shared" si="41"/>
        <v>2191.1111111111113</v>
      </c>
      <c r="K363" s="9">
        <f t="shared" si="42"/>
        <v>9860</v>
      </c>
    </row>
    <row r="364" spans="1:11" x14ac:dyDescent="0.25">
      <c r="A364" s="28" t="s">
        <v>278</v>
      </c>
      <c r="B364" s="17" t="s">
        <v>279</v>
      </c>
      <c r="C364" s="18" t="s">
        <v>116</v>
      </c>
      <c r="D364" s="19">
        <v>45</v>
      </c>
      <c r="E364" s="20" t="s">
        <v>104</v>
      </c>
      <c r="F364" s="25">
        <v>3.2</v>
      </c>
      <c r="G364" s="22">
        <v>60</v>
      </c>
      <c r="H364" s="5">
        <v>13320</v>
      </c>
      <c r="I364" s="6">
        <f t="shared" si="40"/>
        <v>2775</v>
      </c>
      <c r="J364" s="7">
        <f t="shared" si="41"/>
        <v>2960</v>
      </c>
      <c r="K364" s="9">
        <f t="shared" si="42"/>
        <v>13320</v>
      </c>
    </row>
    <row r="365" spans="1:11" x14ac:dyDescent="0.25">
      <c r="A365" s="28">
        <v>2000112</v>
      </c>
      <c r="B365" s="17" t="s">
        <v>280</v>
      </c>
      <c r="C365" s="18" t="s">
        <v>116</v>
      </c>
      <c r="D365" s="19">
        <v>45</v>
      </c>
      <c r="E365" s="20" t="s">
        <v>104</v>
      </c>
      <c r="F365" s="25">
        <v>4.2</v>
      </c>
      <c r="G365" s="25">
        <v>62.5</v>
      </c>
      <c r="H365" s="5">
        <v>13000</v>
      </c>
      <c r="I365" s="6">
        <f t="shared" si="40"/>
        <v>2708.3333333333335</v>
      </c>
      <c r="J365" s="7">
        <f t="shared" si="41"/>
        <v>2888.8888888888887</v>
      </c>
      <c r="K365" s="9">
        <f t="shared" si="42"/>
        <v>13000</v>
      </c>
    </row>
    <row r="366" spans="1:11" x14ac:dyDescent="0.25">
      <c r="A366" s="28" t="s">
        <v>281</v>
      </c>
      <c r="B366" s="17" t="s">
        <v>282</v>
      </c>
      <c r="C366" s="18" t="s">
        <v>116</v>
      </c>
      <c r="D366" s="19">
        <v>45</v>
      </c>
      <c r="E366" s="20" t="s">
        <v>104</v>
      </c>
      <c r="F366" s="25">
        <v>4.2</v>
      </c>
      <c r="G366" s="25">
        <v>62.5</v>
      </c>
      <c r="H366" s="5">
        <v>17550</v>
      </c>
      <c r="I366" s="6">
        <f t="shared" si="40"/>
        <v>3656.25</v>
      </c>
      <c r="J366" s="7">
        <f t="shared" si="41"/>
        <v>3900</v>
      </c>
      <c r="K366" s="9">
        <f t="shared" si="42"/>
        <v>17550</v>
      </c>
    </row>
    <row r="367" spans="1:11" x14ac:dyDescent="0.25">
      <c r="A367" s="28">
        <v>2000115</v>
      </c>
      <c r="B367" s="17" t="s">
        <v>283</v>
      </c>
      <c r="C367" s="18" t="s">
        <v>126</v>
      </c>
      <c r="D367" s="19">
        <v>45</v>
      </c>
      <c r="E367" s="20" t="s">
        <v>104</v>
      </c>
      <c r="F367" s="25">
        <v>3.2</v>
      </c>
      <c r="G367" s="22">
        <v>61</v>
      </c>
      <c r="H367" s="5">
        <v>11510</v>
      </c>
      <c r="I367" s="6">
        <f t="shared" si="40"/>
        <v>2397.916666666667</v>
      </c>
      <c r="J367" s="7">
        <f t="shared" si="41"/>
        <v>2557.7777777777778</v>
      </c>
      <c r="K367" s="9">
        <f t="shared" si="42"/>
        <v>11510</v>
      </c>
    </row>
    <row r="368" spans="1:11" x14ac:dyDescent="0.25">
      <c r="A368" s="28" t="s">
        <v>284</v>
      </c>
      <c r="B368" s="17" t="s">
        <v>285</v>
      </c>
      <c r="C368" s="18" t="s">
        <v>126</v>
      </c>
      <c r="D368" s="19">
        <v>45</v>
      </c>
      <c r="E368" s="20" t="s">
        <v>104</v>
      </c>
      <c r="F368" s="25">
        <v>3.2</v>
      </c>
      <c r="G368" s="22">
        <v>61</v>
      </c>
      <c r="H368" s="5">
        <v>15530</v>
      </c>
      <c r="I368" s="6">
        <f t="shared" si="40"/>
        <v>3235.416666666667</v>
      </c>
      <c r="J368" s="7">
        <f t="shared" si="41"/>
        <v>3451.1111111111113</v>
      </c>
      <c r="K368" s="9">
        <f t="shared" si="42"/>
        <v>15530</v>
      </c>
    </row>
    <row r="369" spans="1:11" x14ac:dyDescent="0.25">
      <c r="A369" s="28">
        <v>2000113</v>
      </c>
      <c r="B369" s="17" t="s">
        <v>286</v>
      </c>
      <c r="C369" s="18" t="s">
        <v>126</v>
      </c>
      <c r="D369" s="19">
        <v>45</v>
      </c>
      <c r="E369" s="20" t="s">
        <v>104</v>
      </c>
      <c r="F369" s="25">
        <v>4.2</v>
      </c>
      <c r="G369" s="22">
        <v>65</v>
      </c>
      <c r="H369" s="5">
        <v>14700</v>
      </c>
      <c r="I369" s="6">
        <f t="shared" si="40"/>
        <v>3062.5</v>
      </c>
      <c r="J369" s="7">
        <f t="shared" si="41"/>
        <v>3266.6666666666665</v>
      </c>
      <c r="K369" s="9">
        <f t="shared" si="42"/>
        <v>14700</v>
      </c>
    </row>
    <row r="370" spans="1:11" x14ac:dyDescent="0.25">
      <c r="A370" s="28" t="s">
        <v>287</v>
      </c>
      <c r="B370" s="17" t="s">
        <v>288</v>
      </c>
      <c r="C370" s="18" t="s">
        <v>126</v>
      </c>
      <c r="D370" s="19">
        <v>45</v>
      </c>
      <c r="E370" s="20" t="s">
        <v>104</v>
      </c>
      <c r="F370" s="25">
        <v>4.2</v>
      </c>
      <c r="G370" s="22">
        <v>65</v>
      </c>
      <c r="H370" s="5">
        <v>19850</v>
      </c>
      <c r="I370" s="6">
        <f t="shared" si="40"/>
        <v>4135.416666666667</v>
      </c>
      <c r="J370" s="7">
        <f t="shared" si="41"/>
        <v>4411.1111111111113</v>
      </c>
      <c r="K370" s="9">
        <f t="shared" si="42"/>
        <v>19850</v>
      </c>
    </row>
    <row r="371" spans="1:11" x14ac:dyDescent="0.25">
      <c r="A371" s="28">
        <v>2000109</v>
      </c>
      <c r="B371" s="17" t="s">
        <v>289</v>
      </c>
      <c r="C371" s="18" t="s">
        <v>126</v>
      </c>
      <c r="D371" s="19">
        <v>60</v>
      </c>
      <c r="E371" s="20" t="s">
        <v>104</v>
      </c>
      <c r="F371" s="25">
        <v>5.5</v>
      </c>
      <c r="G371" s="22">
        <v>92</v>
      </c>
      <c r="H371" s="5">
        <v>16530</v>
      </c>
      <c r="I371" s="6">
        <f t="shared" si="40"/>
        <v>3443.75</v>
      </c>
      <c r="J371" s="7">
        <f t="shared" si="41"/>
        <v>3673.3333333333335</v>
      </c>
      <c r="K371" s="9">
        <f t="shared" si="42"/>
        <v>16530</v>
      </c>
    </row>
    <row r="372" spans="1:11" x14ac:dyDescent="0.25">
      <c r="A372" s="28" t="s">
        <v>290</v>
      </c>
      <c r="B372" s="17" t="s">
        <v>291</v>
      </c>
      <c r="C372" s="18" t="s">
        <v>126</v>
      </c>
      <c r="D372" s="19">
        <v>60</v>
      </c>
      <c r="E372" s="20" t="s">
        <v>104</v>
      </c>
      <c r="F372" s="25">
        <v>5.5</v>
      </c>
      <c r="G372" s="22">
        <v>92</v>
      </c>
      <c r="H372" s="5">
        <v>22320</v>
      </c>
      <c r="I372" s="6">
        <f t="shared" si="40"/>
        <v>4650</v>
      </c>
      <c r="J372" s="7">
        <f t="shared" si="41"/>
        <v>4960</v>
      </c>
      <c r="K372" s="9">
        <f t="shared" si="42"/>
        <v>22320</v>
      </c>
    </row>
    <row r="373" spans="1:11" x14ac:dyDescent="0.25">
      <c r="A373" s="28">
        <v>2000118</v>
      </c>
      <c r="B373" s="17" t="s">
        <v>292</v>
      </c>
      <c r="C373" s="18" t="s">
        <v>126</v>
      </c>
      <c r="D373" s="19">
        <v>60</v>
      </c>
      <c r="E373" s="20" t="s">
        <v>104</v>
      </c>
      <c r="F373" s="25">
        <v>7.5</v>
      </c>
      <c r="G373" s="22">
        <v>93</v>
      </c>
      <c r="H373" s="5">
        <v>19220</v>
      </c>
      <c r="I373" s="6">
        <f t="shared" si="40"/>
        <v>4004.166666666667</v>
      </c>
      <c r="J373" s="7">
        <f t="shared" si="41"/>
        <v>4271.1111111111113</v>
      </c>
      <c r="K373" s="9">
        <f t="shared" si="42"/>
        <v>19220</v>
      </c>
    </row>
    <row r="374" spans="1:11" x14ac:dyDescent="0.25">
      <c r="A374" s="28" t="s">
        <v>293</v>
      </c>
      <c r="B374" s="17" t="s">
        <v>294</v>
      </c>
      <c r="C374" s="18" t="s">
        <v>126</v>
      </c>
      <c r="D374" s="19">
        <v>60</v>
      </c>
      <c r="E374" s="20" t="s">
        <v>104</v>
      </c>
      <c r="F374" s="25">
        <v>7.5</v>
      </c>
      <c r="G374" s="22">
        <v>93</v>
      </c>
      <c r="H374" s="5">
        <v>25920</v>
      </c>
      <c r="I374" s="6">
        <f t="shared" si="40"/>
        <v>5400</v>
      </c>
      <c r="J374" s="7">
        <f t="shared" si="41"/>
        <v>5760</v>
      </c>
      <c r="K374" s="9">
        <f t="shared" si="42"/>
        <v>25920</v>
      </c>
    </row>
    <row r="375" spans="1:11" x14ac:dyDescent="0.25">
      <c r="A375" s="28">
        <v>2000135</v>
      </c>
      <c r="B375" s="17" t="s">
        <v>295</v>
      </c>
      <c r="C375" s="18" t="s">
        <v>126</v>
      </c>
      <c r="D375" s="19">
        <v>65</v>
      </c>
      <c r="E375" s="20" t="s">
        <v>104</v>
      </c>
      <c r="F375" s="25">
        <v>9.1</v>
      </c>
      <c r="G375" s="25">
        <v>94.5</v>
      </c>
      <c r="H375" s="5">
        <v>22270</v>
      </c>
      <c r="I375" s="6">
        <f t="shared" si="40"/>
        <v>4639.5833333333339</v>
      </c>
      <c r="J375" s="7">
        <f t="shared" si="41"/>
        <v>4948.8888888888887</v>
      </c>
      <c r="K375" s="9">
        <f t="shared" si="42"/>
        <v>22270</v>
      </c>
    </row>
    <row r="376" spans="1:11" x14ac:dyDescent="0.25">
      <c r="A376" s="28" t="s">
        <v>296</v>
      </c>
      <c r="B376" s="17" t="s">
        <v>297</v>
      </c>
      <c r="C376" s="18" t="s">
        <v>126</v>
      </c>
      <c r="D376" s="19">
        <v>65</v>
      </c>
      <c r="E376" s="20" t="s">
        <v>104</v>
      </c>
      <c r="F376" s="25">
        <v>9.1</v>
      </c>
      <c r="G376" s="25">
        <v>94.5</v>
      </c>
      <c r="H376" s="5">
        <v>30080</v>
      </c>
      <c r="I376" s="6">
        <f t="shared" si="40"/>
        <v>6266.666666666667</v>
      </c>
      <c r="J376" s="7">
        <f t="shared" si="41"/>
        <v>6684.4444444444443</v>
      </c>
      <c r="K376" s="9">
        <f t="shared" si="42"/>
        <v>30080</v>
      </c>
    </row>
    <row r="377" spans="1:11" ht="18.75" x14ac:dyDescent="0.25">
      <c r="A377" s="58" t="s">
        <v>298</v>
      </c>
      <c r="B377" s="58"/>
      <c r="C377" s="58"/>
      <c r="D377" s="58"/>
      <c r="E377" s="58"/>
      <c r="F377" s="58"/>
      <c r="G377" s="58"/>
      <c r="H377" s="58"/>
      <c r="I377" s="58"/>
      <c r="J377" s="58"/>
      <c r="K377" s="59"/>
    </row>
    <row r="378" spans="1:11" x14ac:dyDescent="0.25">
      <c r="A378" s="28">
        <v>2000138</v>
      </c>
      <c r="B378" s="17" t="s">
        <v>299</v>
      </c>
      <c r="C378" s="18" t="s">
        <v>126</v>
      </c>
      <c r="D378" s="19">
        <v>75</v>
      </c>
      <c r="E378" s="20" t="s">
        <v>101</v>
      </c>
      <c r="F378" s="25">
        <v>1.5</v>
      </c>
      <c r="G378" s="22">
        <v>56</v>
      </c>
      <c r="H378" s="5">
        <v>9810</v>
      </c>
      <c r="I378" s="6">
        <f t="shared" ref="I378:I423" si="43">K378/$I$3</f>
        <v>2043.75</v>
      </c>
      <c r="J378" s="7">
        <f t="shared" ref="J378:J423" si="44">K378/$J$3</f>
        <v>2180</v>
      </c>
      <c r="K378" s="9">
        <f t="shared" ref="K378:K423" si="45">H378-(H378*$K$3)</f>
        <v>9810</v>
      </c>
    </row>
    <row r="379" spans="1:11" x14ac:dyDescent="0.25">
      <c r="A379" s="28" t="s">
        <v>300</v>
      </c>
      <c r="B379" s="17" t="s">
        <v>301</v>
      </c>
      <c r="C379" s="18" t="s">
        <v>126</v>
      </c>
      <c r="D379" s="19">
        <v>75</v>
      </c>
      <c r="E379" s="20" t="s">
        <v>101</v>
      </c>
      <c r="F379" s="25">
        <v>1.5</v>
      </c>
      <c r="G379" s="22">
        <v>56</v>
      </c>
      <c r="H379" s="5">
        <v>13230</v>
      </c>
      <c r="I379" s="6">
        <f t="shared" si="43"/>
        <v>2756.25</v>
      </c>
      <c r="J379" s="7">
        <f t="shared" si="44"/>
        <v>2940</v>
      </c>
      <c r="K379" s="9">
        <f t="shared" si="45"/>
        <v>13230</v>
      </c>
    </row>
    <row r="380" spans="1:11" x14ac:dyDescent="0.25">
      <c r="A380" s="28">
        <v>2000137</v>
      </c>
      <c r="B380" s="17" t="s">
        <v>898</v>
      </c>
      <c r="C380" s="18" t="s">
        <v>126</v>
      </c>
      <c r="D380" s="19">
        <v>75</v>
      </c>
      <c r="E380" s="20" t="s">
        <v>101</v>
      </c>
      <c r="F380" s="25">
        <v>1.5</v>
      </c>
      <c r="G380" s="22">
        <v>56</v>
      </c>
      <c r="H380" s="5">
        <v>10160</v>
      </c>
      <c r="I380" s="6">
        <f t="shared" si="43"/>
        <v>2116.666666666667</v>
      </c>
      <c r="J380" s="7">
        <f t="shared" si="44"/>
        <v>2257.7777777777778</v>
      </c>
      <c r="K380" s="9">
        <f t="shared" si="45"/>
        <v>10160</v>
      </c>
    </row>
    <row r="381" spans="1:11" x14ac:dyDescent="0.25">
      <c r="A381" s="28">
        <v>2000136</v>
      </c>
      <c r="B381" s="17" t="s">
        <v>302</v>
      </c>
      <c r="C381" s="18" t="s">
        <v>126</v>
      </c>
      <c r="D381" s="19">
        <v>75</v>
      </c>
      <c r="E381" s="20" t="s">
        <v>104</v>
      </c>
      <c r="F381" s="25">
        <v>1.5</v>
      </c>
      <c r="G381" s="22">
        <v>56</v>
      </c>
      <c r="H381" s="5">
        <v>7380</v>
      </c>
      <c r="I381" s="6">
        <f t="shared" si="43"/>
        <v>1537.5</v>
      </c>
      <c r="J381" s="7">
        <f t="shared" si="44"/>
        <v>1640</v>
      </c>
      <c r="K381" s="9">
        <f t="shared" si="45"/>
        <v>7380</v>
      </c>
    </row>
    <row r="382" spans="1:11" x14ac:dyDescent="0.25">
      <c r="A382" s="28" t="s">
        <v>303</v>
      </c>
      <c r="B382" s="17" t="s">
        <v>304</v>
      </c>
      <c r="C382" s="18" t="s">
        <v>126</v>
      </c>
      <c r="D382" s="19">
        <v>75</v>
      </c>
      <c r="E382" s="20" t="s">
        <v>104</v>
      </c>
      <c r="F382" s="25">
        <v>1.5</v>
      </c>
      <c r="G382" s="22">
        <v>56</v>
      </c>
      <c r="H382" s="5">
        <v>9950</v>
      </c>
      <c r="I382" s="6">
        <f t="shared" si="43"/>
        <v>2072.916666666667</v>
      </c>
      <c r="J382" s="7">
        <f t="shared" si="44"/>
        <v>2211.1111111111113</v>
      </c>
      <c r="K382" s="9">
        <f t="shared" si="45"/>
        <v>9950</v>
      </c>
    </row>
    <row r="383" spans="1:11" x14ac:dyDescent="0.25">
      <c r="A383" s="28">
        <v>2000150</v>
      </c>
      <c r="B383" s="17" t="s">
        <v>305</v>
      </c>
      <c r="C383" s="18" t="s">
        <v>126</v>
      </c>
      <c r="D383" s="19">
        <v>75</v>
      </c>
      <c r="E383" s="20" t="s">
        <v>104</v>
      </c>
      <c r="F383" s="25">
        <v>2.2000000000000002</v>
      </c>
      <c r="G383" s="22">
        <v>69</v>
      </c>
      <c r="H383" s="5">
        <v>9220</v>
      </c>
      <c r="I383" s="6">
        <f t="shared" si="43"/>
        <v>1920.8333333333335</v>
      </c>
      <c r="J383" s="7">
        <f t="shared" si="44"/>
        <v>2048.8888888888887</v>
      </c>
      <c r="K383" s="9">
        <f t="shared" si="45"/>
        <v>9220</v>
      </c>
    </row>
    <row r="384" spans="1:11" x14ac:dyDescent="0.25">
      <c r="A384" s="28" t="s">
        <v>306</v>
      </c>
      <c r="B384" s="17" t="s">
        <v>307</v>
      </c>
      <c r="C384" s="18" t="s">
        <v>126</v>
      </c>
      <c r="D384" s="19">
        <v>75</v>
      </c>
      <c r="E384" s="20" t="s">
        <v>104</v>
      </c>
      <c r="F384" s="25">
        <v>2.2000000000000002</v>
      </c>
      <c r="G384" s="22">
        <v>69</v>
      </c>
      <c r="H384" s="5">
        <v>12450</v>
      </c>
      <c r="I384" s="6">
        <f t="shared" si="43"/>
        <v>2593.75</v>
      </c>
      <c r="J384" s="7">
        <f t="shared" si="44"/>
        <v>2766.6666666666665</v>
      </c>
      <c r="K384" s="9">
        <f t="shared" si="45"/>
        <v>12450</v>
      </c>
    </row>
    <row r="385" spans="1:11" x14ac:dyDescent="0.25">
      <c r="A385" s="28">
        <v>2000152</v>
      </c>
      <c r="B385" s="17" t="s">
        <v>308</v>
      </c>
      <c r="C385" s="18" t="s">
        <v>126</v>
      </c>
      <c r="D385" s="19">
        <v>75</v>
      </c>
      <c r="E385" s="20" t="s">
        <v>104</v>
      </c>
      <c r="F385" s="25">
        <v>3</v>
      </c>
      <c r="G385" s="22">
        <v>72</v>
      </c>
      <c r="H385" s="5">
        <v>10300</v>
      </c>
      <c r="I385" s="6">
        <f t="shared" si="43"/>
        <v>2145.8333333333335</v>
      </c>
      <c r="J385" s="7">
        <f t="shared" si="44"/>
        <v>2288.8888888888887</v>
      </c>
      <c r="K385" s="9">
        <f t="shared" si="45"/>
        <v>10300</v>
      </c>
    </row>
    <row r="386" spans="1:11" x14ac:dyDescent="0.25">
      <c r="A386" s="28" t="s">
        <v>309</v>
      </c>
      <c r="B386" s="17" t="s">
        <v>310</v>
      </c>
      <c r="C386" s="18" t="s">
        <v>126</v>
      </c>
      <c r="D386" s="19">
        <v>75</v>
      </c>
      <c r="E386" s="20" t="s">
        <v>104</v>
      </c>
      <c r="F386" s="25">
        <v>3</v>
      </c>
      <c r="G386" s="22">
        <v>72</v>
      </c>
      <c r="H386" s="5">
        <v>13900</v>
      </c>
      <c r="I386" s="6">
        <f t="shared" si="43"/>
        <v>2895.8333333333335</v>
      </c>
      <c r="J386" s="7">
        <f t="shared" si="44"/>
        <v>3088.8888888888887</v>
      </c>
      <c r="K386" s="9">
        <f t="shared" si="45"/>
        <v>13900</v>
      </c>
    </row>
    <row r="387" spans="1:11" x14ac:dyDescent="0.25">
      <c r="A387" s="28">
        <v>2000160</v>
      </c>
      <c r="B387" s="17" t="s">
        <v>311</v>
      </c>
      <c r="C387" s="18" t="s">
        <v>174</v>
      </c>
      <c r="D387" s="19">
        <v>75</v>
      </c>
      <c r="E387" s="20" t="s">
        <v>104</v>
      </c>
      <c r="F387" s="25">
        <v>1.7</v>
      </c>
      <c r="G387" s="22">
        <v>73</v>
      </c>
      <c r="H387" s="5">
        <v>8960</v>
      </c>
      <c r="I387" s="6">
        <f t="shared" si="43"/>
        <v>1866.6666666666667</v>
      </c>
      <c r="J387" s="7">
        <f t="shared" si="44"/>
        <v>1991.1111111111111</v>
      </c>
      <c r="K387" s="9">
        <f t="shared" si="45"/>
        <v>8960</v>
      </c>
    </row>
    <row r="388" spans="1:11" x14ac:dyDescent="0.25">
      <c r="A388" s="28" t="s">
        <v>312</v>
      </c>
      <c r="B388" s="17" t="s">
        <v>313</v>
      </c>
      <c r="C388" s="18" t="s">
        <v>174</v>
      </c>
      <c r="D388" s="19">
        <v>75</v>
      </c>
      <c r="E388" s="20" t="s">
        <v>104</v>
      </c>
      <c r="F388" s="25">
        <v>1.7</v>
      </c>
      <c r="G388" s="22">
        <v>73</v>
      </c>
      <c r="H388" s="5">
        <v>12080</v>
      </c>
      <c r="I388" s="6">
        <f t="shared" si="43"/>
        <v>2516.666666666667</v>
      </c>
      <c r="J388" s="7">
        <f t="shared" si="44"/>
        <v>2684.4444444444443</v>
      </c>
      <c r="K388" s="9">
        <f t="shared" si="45"/>
        <v>12080</v>
      </c>
    </row>
    <row r="389" spans="1:11" x14ac:dyDescent="0.25">
      <c r="A389" s="28">
        <v>2000162</v>
      </c>
      <c r="B389" s="17" t="s">
        <v>314</v>
      </c>
      <c r="C389" s="18" t="s">
        <v>174</v>
      </c>
      <c r="D389" s="19">
        <v>75</v>
      </c>
      <c r="E389" s="20" t="s">
        <v>104</v>
      </c>
      <c r="F389" s="25">
        <v>2.2000000000000002</v>
      </c>
      <c r="G389" s="25">
        <v>73.5</v>
      </c>
      <c r="H389" s="5">
        <v>10140</v>
      </c>
      <c r="I389" s="6">
        <f t="shared" si="43"/>
        <v>2112.5</v>
      </c>
      <c r="J389" s="7">
        <f t="shared" si="44"/>
        <v>2253.3333333333335</v>
      </c>
      <c r="K389" s="9">
        <f t="shared" si="45"/>
        <v>10140</v>
      </c>
    </row>
    <row r="390" spans="1:11" x14ac:dyDescent="0.25">
      <c r="A390" s="28" t="s">
        <v>315</v>
      </c>
      <c r="B390" s="17" t="s">
        <v>316</v>
      </c>
      <c r="C390" s="18" t="s">
        <v>174</v>
      </c>
      <c r="D390" s="19">
        <v>75</v>
      </c>
      <c r="E390" s="20" t="s">
        <v>104</v>
      </c>
      <c r="F390" s="25">
        <v>2.2000000000000002</v>
      </c>
      <c r="G390" s="25">
        <v>73.5</v>
      </c>
      <c r="H390" s="5">
        <v>13690</v>
      </c>
      <c r="I390" s="6">
        <f t="shared" si="43"/>
        <v>2852.0833333333335</v>
      </c>
      <c r="J390" s="7">
        <f t="shared" si="44"/>
        <v>3042.2222222222222</v>
      </c>
      <c r="K390" s="9">
        <f t="shared" si="45"/>
        <v>13690</v>
      </c>
    </row>
    <row r="391" spans="1:11" x14ac:dyDescent="0.25">
      <c r="A391" s="28">
        <v>2000164</v>
      </c>
      <c r="B391" s="17" t="s">
        <v>317</v>
      </c>
      <c r="C391" s="18" t="s">
        <v>174</v>
      </c>
      <c r="D391" s="19">
        <v>75</v>
      </c>
      <c r="E391" s="20" t="s">
        <v>104</v>
      </c>
      <c r="F391" s="25">
        <v>3</v>
      </c>
      <c r="G391" s="25">
        <v>75.5</v>
      </c>
      <c r="H391" s="5">
        <v>11320</v>
      </c>
      <c r="I391" s="6">
        <f t="shared" si="43"/>
        <v>2358.3333333333335</v>
      </c>
      <c r="J391" s="7">
        <f t="shared" si="44"/>
        <v>2515.5555555555557</v>
      </c>
      <c r="K391" s="9">
        <f t="shared" si="45"/>
        <v>11320</v>
      </c>
    </row>
    <row r="392" spans="1:11" x14ac:dyDescent="0.25">
      <c r="A392" s="28" t="s">
        <v>318</v>
      </c>
      <c r="B392" s="17" t="s">
        <v>319</v>
      </c>
      <c r="C392" s="18" t="s">
        <v>174</v>
      </c>
      <c r="D392" s="19">
        <v>75</v>
      </c>
      <c r="E392" s="20" t="s">
        <v>104</v>
      </c>
      <c r="F392" s="25">
        <v>3</v>
      </c>
      <c r="G392" s="25">
        <v>75.5</v>
      </c>
      <c r="H392" s="5">
        <v>15270</v>
      </c>
      <c r="I392" s="6">
        <f t="shared" si="43"/>
        <v>3181.25</v>
      </c>
      <c r="J392" s="7">
        <f t="shared" si="44"/>
        <v>3393.3333333333335</v>
      </c>
      <c r="K392" s="9">
        <f t="shared" si="45"/>
        <v>15270</v>
      </c>
    </row>
    <row r="393" spans="1:11" x14ac:dyDescent="0.25">
      <c r="A393" s="28">
        <v>2000170</v>
      </c>
      <c r="B393" s="17" t="s">
        <v>320</v>
      </c>
      <c r="C393" s="18" t="s">
        <v>174</v>
      </c>
      <c r="D393" s="19">
        <v>90</v>
      </c>
      <c r="E393" s="20" t="s">
        <v>104</v>
      </c>
      <c r="F393" s="25">
        <v>4</v>
      </c>
      <c r="G393" s="22">
        <v>103</v>
      </c>
      <c r="H393" s="5">
        <v>15620</v>
      </c>
      <c r="I393" s="6">
        <f t="shared" si="43"/>
        <v>3254.166666666667</v>
      </c>
      <c r="J393" s="7">
        <f t="shared" si="44"/>
        <v>3471.1111111111113</v>
      </c>
      <c r="K393" s="9">
        <f t="shared" si="45"/>
        <v>15620</v>
      </c>
    </row>
    <row r="394" spans="1:11" x14ac:dyDescent="0.25">
      <c r="A394" s="28" t="s">
        <v>321</v>
      </c>
      <c r="B394" s="17" t="s">
        <v>322</v>
      </c>
      <c r="C394" s="18" t="s">
        <v>174</v>
      </c>
      <c r="D394" s="19">
        <v>90</v>
      </c>
      <c r="E394" s="20" t="s">
        <v>104</v>
      </c>
      <c r="F394" s="25">
        <v>4</v>
      </c>
      <c r="G394" s="22">
        <v>103</v>
      </c>
      <c r="H394" s="5">
        <v>21080</v>
      </c>
      <c r="I394" s="6">
        <f t="shared" si="43"/>
        <v>4391.666666666667</v>
      </c>
      <c r="J394" s="7">
        <f t="shared" si="44"/>
        <v>4684.4444444444443</v>
      </c>
      <c r="K394" s="9">
        <f t="shared" si="45"/>
        <v>21080</v>
      </c>
    </row>
    <row r="395" spans="1:11" x14ac:dyDescent="0.25">
      <c r="A395" s="28">
        <v>2000172</v>
      </c>
      <c r="B395" s="17" t="s">
        <v>323</v>
      </c>
      <c r="C395" s="18" t="s">
        <v>174</v>
      </c>
      <c r="D395" s="19">
        <v>90</v>
      </c>
      <c r="E395" s="20" t="s">
        <v>104</v>
      </c>
      <c r="F395" s="25">
        <v>5.5</v>
      </c>
      <c r="G395" s="22">
        <v>108</v>
      </c>
      <c r="H395" s="5">
        <v>18320</v>
      </c>
      <c r="I395" s="6">
        <f t="shared" si="43"/>
        <v>3816.666666666667</v>
      </c>
      <c r="J395" s="7">
        <f t="shared" si="44"/>
        <v>4071.1111111111113</v>
      </c>
      <c r="K395" s="9">
        <f t="shared" si="45"/>
        <v>18320</v>
      </c>
    </row>
    <row r="396" spans="1:11" x14ac:dyDescent="0.25">
      <c r="A396" s="28" t="s">
        <v>324</v>
      </c>
      <c r="B396" s="17" t="s">
        <v>325</v>
      </c>
      <c r="C396" s="18" t="s">
        <v>174</v>
      </c>
      <c r="D396" s="19">
        <v>90</v>
      </c>
      <c r="E396" s="20" t="s">
        <v>104</v>
      </c>
      <c r="F396" s="25">
        <v>5.5</v>
      </c>
      <c r="G396" s="22">
        <v>108</v>
      </c>
      <c r="H396" s="5">
        <v>24730</v>
      </c>
      <c r="I396" s="6">
        <f t="shared" si="43"/>
        <v>5152.0833333333339</v>
      </c>
      <c r="J396" s="7">
        <f t="shared" si="44"/>
        <v>5495.5555555555557</v>
      </c>
      <c r="K396" s="9">
        <f t="shared" si="45"/>
        <v>24730</v>
      </c>
    </row>
    <row r="397" spans="1:11" x14ac:dyDescent="0.25">
      <c r="A397" s="28">
        <v>2000173</v>
      </c>
      <c r="B397" s="17" t="s">
        <v>655</v>
      </c>
      <c r="C397" s="18" t="s">
        <v>240</v>
      </c>
      <c r="D397" s="19">
        <v>100</v>
      </c>
      <c r="E397" s="20" t="s">
        <v>104</v>
      </c>
      <c r="F397" s="25">
        <v>5.8</v>
      </c>
      <c r="G397" s="22">
        <v>131</v>
      </c>
      <c r="H397" s="5">
        <v>24950</v>
      </c>
      <c r="I397" s="6">
        <f t="shared" si="43"/>
        <v>5197.916666666667</v>
      </c>
      <c r="J397" s="7">
        <f t="shared" si="44"/>
        <v>5544.4444444444443</v>
      </c>
      <c r="K397" s="9">
        <f t="shared" si="45"/>
        <v>24950</v>
      </c>
    </row>
    <row r="398" spans="1:11" x14ac:dyDescent="0.25">
      <c r="A398" s="28">
        <v>2000178</v>
      </c>
      <c r="B398" s="17" t="s">
        <v>326</v>
      </c>
      <c r="C398" s="18" t="s">
        <v>240</v>
      </c>
      <c r="D398" s="19">
        <v>100</v>
      </c>
      <c r="E398" s="20" t="s">
        <v>104</v>
      </c>
      <c r="F398" s="25">
        <v>7.5</v>
      </c>
      <c r="G398" s="25">
        <v>132.5</v>
      </c>
      <c r="H398" s="5">
        <v>27680</v>
      </c>
      <c r="I398" s="6">
        <f t="shared" si="43"/>
        <v>5766.666666666667</v>
      </c>
      <c r="J398" s="7">
        <f t="shared" si="44"/>
        <v>6151.1111111111113</v>
      </c>
      <c r="K398" s="9">
        <f t="shared" si="45"/>
        <v>27680</v>
      </c>
    </row>
    <row r="399" spans="1:11" x14ac:dyDescent="0.25">
      <c r="A399" s="28" t="s">
        <v>327</v>
      </c>
      <c r="B399" s="17" t="s">
        <v>328</v>
      </c>
      <c r="C399" s="18" t="s">
        <v>240</v>
      </c>
      <c r="D399" s="19">
        <v>100</v>
      </c>
      <c r="E399" s="20" t="s">
        <v>104</v>
      </c>
      <c r="F399" s="25">
        <v>7.5</v>
      </c>
      <c r="G399" s="25">
        <v>132.5</v>
      </c>
      <c r="H399" s="5">
        <v>37360</v>
      </c>
      <c r="I399" s="6">
        <f t="shared" si="43"/>
        <v>7783.3333333333339</v>
      </c>
      <c r="J399" s="7">
        <f t="shared" si="44"/>
        <v>8302.2222222222226</v>
      </c>
      <c r="K399" s="9">
        <f t="shared" si="45"/>
        <v>37360</v>
      </c>
    </row>
    <row r="400" spans="1:11" x14ac:dyDescent="0.25">
      <c r="A400" s="28">
        <v>2000185</v>
      </c>
      <c r="B400" s="17" t="s">
        <v>329</v>
      </c>
      <c r="C400" s="18" t="s">
        <v>240</v>
      </c>
      <c r="D400" s="19">
        <v>80</v>
      </c>
      <c r="E400" s="20" t="s">
        <v>104</v>
      </c>
      <c r="F400" s="25">
        <v>10</v>
      </c>
      <c r="G400" s="22">
        <v>230</v>
      </c>
      <c r="H400" s="5">
        <v>30510</v>
      </c>
      <c r="I400" s="6">
        <f t="shared" si="43"/>
        <v>6356.25</v>
      </c>
      <c r="J400" s="7">
        <f t="shared" si="44"/>
        <v>6780</v>
      </c>
      <c r="K400" s="9">
        <f t="shared" si="45"/>
        <v>30510</v>
      </c>
    </row>
    <row r="401" spans="1:11" x14ac:dyDescent="0.25">
      <c r="A401" s="28" t="s">
        <v>330</v>
      </c>
      <c r="B401" s="17" t="s">
        <v>331</v>
      </c>
      <c r="C401" s="18" t="s">
        <v>240</v>
      </c>
      <c r="D401" s="19">
        <v>80</v>
      </c>
      <c r="E401" s="20" t="s">
        <v>104</v>
      </c>
      <c r="F401" s="25">
        <v>10</v>
      </c>
      <c r="G401" s="22">
        <v>230</v>
      </c>
      <c r="H401" s="5">
        <v>42220</v>
      </c>
      <c r="I401" s="6">
        <f t="shared" si="43"/>
        <v>8795.8333333333339</v>
      </c>
      <c r="J401" s="7">
        <f t="shared" si="44"/>
        <v>9382.2222222222226</v>
      </c>
      <c r="K401" s="9">
        <f t="shared" si="45"/>
        <v>42220</v>
      </c>
    </row>
    <row r="402" spans="1:11" x14ac:dyDescent="0.25">
      <c r="A402" s="28">
        <v>2000187</v>
      </c>
      <c r="B402" s="17" t="s">
        <v>332</v>
      </c>
      <c r="C402" s="18" t="s">
        <v>240</v>
      </c>
      <c r="D402" s="19">
        <v>80</v>
      </c>
      <c r="E402" s="20" t="s">
        <v>104</v>
      </c>
      <c r="F402" s="25">
        <v>16</v>
      </c>
      <c r="G402" s="22">
        <v>256</v>
      </c>
      <c r="H402" s="5">
        <v>34270</v>
      </c>
      <c r="I402" s="6">
        <f t="shared" si="43"/>
        <v>7139.5833333333339</v>
      </c>
      <c r="J402" s="7">
        <f t="shared" si="44"/>
        <v>7615.5555555555557</v>
      </c>
      <c r="K402" s="9">
        <f t="shared" si="45"/>
        <v>34270</v>
      </c>
    </row>
    <row r="403" spans="1:11" x14ac:dyDescent="0.25">
      <c r="A403" s="28" t="s">
        <v>333</v>
      </c>
      <c r="B403" s="17" t="s">
        <v>334</v>
      </c>
      <c r="C403" s="18" t="s">
        <v>240</v>
      </c>
      <c r="D403" s="19">
        <v>80</v>
      </c>
      <c r="E403" s="20" t="s">
        <v>104</v>
      </c>
      <c r="F403" s="25">
        <v>16</v>
      </c>
      <c r="G403" s="22">
        <v>256</v>
      </c>
      <c r="H403" s="5">
        <v>47420</v>
      </c>
      <c r="I403" s="6">
        <f t="shared" si="43"/>
        <v>9879.1666666666679</v>
      </c>
      <c r="J403" s="7">
        <f t="shared" si="44"/>
        <v>10537.777777777777</v>
      </c>
      <c r="K403" s="9">
        <f t="shared" si="45"/>
        <v>47420</v>
      </c>
    </row>
    <row r="404" spans="1:11" x14ac:dyDescent="0.25">
      <c r="A404" s="28">
        <v>2000186</v>
      </c>
      <c r="B404" s="17" t="s">
        <v>335</v>
      </c>
      <c r="C404" s="18" t="s">
        <v>240</v>
      </c>
      <c r="D404" s="19">
        <v>110</v>
      </c>
      <c r="E404" s="20" t="s">
        <v>104</v>
      </c>
      <c r="F404" s="25">
        <v>11</v>
      </c>
      <c r="G404" s="22">
        <v>260</v>
      </c>
      <c r="H404" s="5">
        <v>36650</v>
      </c>
      <c r="I404" s="6">
        <f t="shared" si="43"/>
        <v>7635.416666666667</v>
      </c>
      <c r="J404" s="7">
        <f t="shared" si="44"/>
        <v>8144.4444444444443</v>
      </c>
      <c r="K404" s="9">
        <f t="shared" si="45"/>
        <v>36650</v>
      </c>
    </row>
    <row r="405" spans="1:11" x14ac:dyDescent="0.25">
      <c r="A405" s="28" t="s">
        <v>336</v>
      </c>
      <c r="B405" s="17" t="s">
        <v>337</v>
      </c>
      <c r="C405" s="18" t="s">
        <v>240</v>
      </c>
      <c r="D405" s="19">
        <v>110</v>
      </c>
      <c r="E405" s="20" t="s">
        <v>104</v>
      </c>
      <c r="F405" s="25">
        <v>11</v>
      </c>
      <c r="G405" s="22">
        <v>260</v>
      </c>
      <c r="H405" s="5">
        <v>50700</v>
      </c>
      <c r="I405" s="6">
        <f t="shared" si="43"/>
        <v>10562.5</v>
      </c>
      <c r="J405" s="7">
        <f t="shared" si="44"/>
        <v>11266.666666666666</v>
      </c>
      <c r="K405" s="9">
        <f t="shared" si="45"/>
        <v>50700</v>
      </c>
    </row>
    <row r="406" spans="1:11" x14ac:dyDescent="0.25">
      <c r="A406" s="28">
        <v>2000188</v>
      </c>
      <c r="B406" s="17" t="s">
        <v>338</v>
      </c>
      <c r="C406" s="18" t="s">
        <v>240</v>
      </c>
      <c r="D406" s="19">
        <v>110</v>
      </c>
      <c r="E406" s="20" t="s">
        <v>104</v>
      </c>
      <c r="F406" s="25">
        <v>15</v>
      </c>
      <c r="G406" s="22">
        <v>276</v>
      </c>
      <c r="H406" s="5">
        <v>49100</v>
      </c>
      <c r="I406" s="6">
        <f t="shared" si="43"/>
        <v>10229.166666666668</v>
      </c>
      <c r="J406" s="7">
        <f t="shared" si="44"/>
        <v>10911.111111111111</v>
      </c>
      <c r="K406" s="9">
        <f t="shared" si="45"/>
        <v>49100</v>
      </c>
    </row>
    <row r="407" spans="1:11" x14ac:dyDescent="0.25">
      <c r="A407" s="28" t="s">
        <v>339</v>
      </c>
      <c r="B407" s="17" t="s">
        <v>340</v>
      </c>
      <c r="C407" s="18" t="s">
        <v>240</v>
      </c>
      <c r="D407" s="19">
        <v>110</v>
      </c>
      <c r="E407" s="20" t="s">
        <v>104</v>
      </c>
      <c r="F407" s="25">
        <v>15</v>
      </c>
      <c r="G407" s="22">
        <v>276</v>
      </c>
      <c r="H407" s="5">
        <v>67920</v>
      </c>
      <c r="I407" s="6">
        <f t="shared" si="43"/>
        <v>14150</v>
      </c>
      <c r="J407" s="7">
        <f t="shared" si="44"/>
        <v>15093.333333333334</v>
      </c>
      <c r="K407" s="9">
        <f t="shared" si="45"/>
        <v>67920</v>
      </c>
    </row>
    <row r="408" spans="1:11" x14ac:dyDescent="0.25">
      <c r="A408" s="28">
        <v>2000194</v>
      </c>
      <c r="B408" s="17" t="s">
        <v>341</v>
      </c>
      <c r="C408" s="18" t="s">
        <v>240</v>
      </c>
      <c r="D408" s="19">
        <v>120</v>
      </c>
      <c r="E408" s="20" t="s">
        <v>104</v>
      </c>
      <c r="F408" s="25">
        <v>18</v>
      </c>
      <c r="G408" s="22">
        <v>308</v>
      </c>
      <c r="H408" s="5">
        <v>59560</v>
      </c>
      <c r="I408" s="6">
        <f t="shared" si="43"/>
        <v>12408.333333333334</v>
      </c>
      <c r="J408" s="7">
        <f t="shared" si="44"/>
        <v>13235.555555555555</v>
      </c>
      <c r="K408" s="9">
        <f t="shared" si="45"/>
        <v>59560</v>
      </c>
    </row>
    <row r="409" spans="1:11" x14ac:dyDescent="0.25">
      <c r="A409" s="28" t="s">
        <v>342</v>
      </c>
      <c r="B409" s="17" t="s">
        <v>343</v>
      </c>
      <c r="C409" s="18" t="s">
        <v>240</v>
      </c>
      <c r="D409" s="19">
        <v>120</v>
      </c>
      <c r="E409" s="20" t="s">
        <v>104</v>
      </c>
      <c r="F409" s="25">
        <v>18</v>
      </c>
      <c r="G409" s="22">
        <v>308</v>
      </c>
      <c r="H409" s="5">
        <v>82420</v>
      </c>
      <c r="I409" s="6">
        <f t="shared" si="43"/>
        <v>17170.833333333336</v>
      </c>
      <c r="J409" s="7">
        <f t="shared" si="44"/>
        <v>18315.555555555555</v>
      </c>
      <c r="K409" s="9">
        <f t="shared" si="45"/>
        <v>82420</v>
      </c>
    </row>
    <row r="410" spans="1:11" x14ac:dyDescent="0.25">
      <c r="A410" s="28">
        <v>2000196</v>
      </c>
      <c r="B410" s="17" t="s">
        <v>344</v>
      </c>
      <c r="C410" s="18" t="s">
        <v>240</v>
      </c>
      <c r="D410" s="19">
        <v>120</v>
      </c>
      <c r="E410" s="20" t="s">
        <v>104</v>
      </c>
      <c r="F410" s="25">
        <v>23</v>
      </c>
      <c r="G410" s="22">
        <v>328</v>
      </c>
      <c r="H410" s="5">
        <v>69150</v>
      </c>
      <c r="I410" s="6">
        <f t="shared" si="43"/>
        <v>14406.25</v>
      </c>
      <c r="J410" s="7">
        <f t="shared" si="44"/>
        <v>15366.666666666666</v>
      </c>
      <c r="K410" s="9">
        <f t="shared" si="45"/>
        <v>69150</v>
      </c>
    </row>
    <row r="411" spans="1:11" x14ac:dyDescent="0.25">
      <c r="A411" s="28" t="s">
        <v>345</v>
      </c>
      <c r="B411" s="17" t="s">
        <v>346</v>
      </c>
      <c r="C411" s="18" t="s">
        <v>240</v>
      </c>
      <c r="D411" s="19">
        <v>120</v>
      </c>
      <c r="E411" s="20" t="s">
        <v>104</v>
      </c>
      <c r="F411" s="25">
        <v>23</v>
      </c>
      <c r="G411" s="22">
        <v>328</v>
      </c>
      <c r="H411" s="5">
        <v>95680</v>
      </c>
      <c r="I411" s="6">
        <f t="shared" si="43"/>
        <v>19933.333333333336</v>
      </c>
      <c r="J411" s="7">
        <f t="shared" si="44"/>
        <v>21262.222222222223</v>
      </c>
      <c r="K411" s="9">
        <f t="shared" si="45"/>
        <v>95680</v>
      </c>
    </row>
    <row r="412" spans="1:11" x14ac:dyDescent="0.25">
      <c r="A412" s="28">
        <v>2000198</v>
      </c>
      <c r="B412" s="17" t="s">
        <v>347</v>
      </c>
      <c r="C412" s="18" t="s">
        <v>240</v>
      </c>
      <c r="D412" s="19">
        <v>110</v>
      </c>
      <c r="E412" s="20" t="s">
        <v>104</v>
      </c>
      <c r="F412" s="25">
        <v>30</v>
      </c>
      <c r="G412" s="22">
        <v>550</v>
      </c>
      <c r="H412" s="5">
        <v>83920</v>
      </c>
      <c r="I412" s="6">
        <f t="shared" si="43"/>
        <v>17483.333333333336</v>
      </c>
      <c r="J412" s="7">
        <f t="shared" si="44"/>
        <v>18648.888888888891</v>
      </c>
      <c r="K412" s="9">
        <f t="shared" si="45"/>
        <v>83920</v>
      </c>
    </row>
    <row r="413" spans="1:11" x14ac:dyDescent="0.25">
      <c r="A413" s="28">
        <v>2000200</v>
      </c>
      <c r="B413" s="17" t="s">
        <v>348</v>
      </c>
      <c r="C413" s="18" t="s">
        <v>240</v>
      </c>
      <c r="D413" s="19">
        <v>120</v>
      </c>
      <c r="E413" s="20" t="s">
        <v>104</v>
      </c>
      <c r="F413" s="25">
        <v>40</v>
      </c>
      <c r="G413" s="22">
        <v>585</v>
      </c>
      <c r="H413" s="5">
        <v>103940</v>
      </c>
      <c r="I413" s="6">
        <f t="shared" si="43"/>
        <v>21654.166666666668</v>
      </c>
      <c r="J413" s="7">
        <f t="shared" si="44"/>
        <v>23097.777777777777</v>
      </c>
      <c r="K413" s="9">
        <f t="shared" si="45"/>
        <v>103940</v>
      </c>
    </row>
    <row r="414" spans="1:11" x14ac:dyDescent="0.25">
      <c r="A414" s="28">
        <v>2000202</v>
      </c>
      <c r="B414" s="17" t="s">
        <v>349</v>
      </c>
      <c r="C414" s="18" t="s">
        <v>240</v>
      </c>
      <c r="D414" s="19">
        <v>130</v>
      </c>
      <c r="E414" s="20" t="s">
        <v>104</v>
      </c>
      <c r="F414" s="25">
        <v>51</v>
      </c>
      <c r="G414" s="22">
        <v>600</v>
      </c>
      <c r="H414" s="5">
        <v>120870</v>
      </c>
      <c r="I414" s="6">
        <f t="shared" si="43"/>
        <v>25181.25</v>
      </c>
      <c r="J414" s="7">
        <f t="shared" si="44"/>
        <v>26860</v>
      </c>
      <c r="K414" s="9">
        <f t="shared" si="45"/>
        <v>120870</v>
      </c>
    </row>
    <row r="415" spans="1:11" x14ac:dyDescent="0.25">
      <c r="A415" s="28">
        <v>2000203</v>
      </c>
      <c r="B415" s="17" t="s">
        <v>350</v>
      </c>
      <c r="C415" s="18" t="s">
        <v>240</v>
      </c>
      <c r="D415" s="19">
        <v>140</v>
      </c>
      <c r="E415" s="20" t="s">
        <v>104</v>
      </c>
      <c r="F415" s="25">
        <v>60</v>
      </c>
      <c r="G415" s="22">
        <v>600</v>
      </c>
      <c r="H415" s="5">
        <v>124830</v>
      </c>
      <c r="I415" s="6">
        <f t="shared" si="43"/>
        <v>26006.25</v>
      </c>
      <c r="J415" s="7">
        <f t="shared" si="44"/>
        <v>27740</v>
      </c>
      <c r="K415" s="9">
        <f t="shared" si="45"/>
        <v>124830</v>
      </c>
    </row>
    <row r="416" spans="1:11" x14ac:dyDescent="0.25">
      <c r="A416" s="28">
        <v>2001808</v>
      </c>
      <c r="B416" s="17" t="s">
        <v>505</v>
      </c>
      <c r="C416" s="18" t="s">
        <v>773</v>
      </c>
      <c r="D416" s="19">
        <v>110</v>
      </c>
      <c r="E416" s="20" t="s">
        <v>104</v>
      </c>
      <c r="F416" s="25">
        <v>15</v>
      </c>
      <c r="G416" s="22">
        <v>296</v>
      </c>
      <c r="H416" s="5">
        <v>59850</v>
      </c>
      <c r="I416" s="6">
        <f t="shared" si="43"/>
        <v>12468.75</v>
      </c>
      <c r="J416" s="7">
        <f t="shared" si="44"/>
        <v>13300</v>
      </c>
      <c r="K416" s="9">
        <f t="shared" si="45"/>
        <v>59850</v>
      </c>
    </row>
    <row r="417" spans="1:11" x14ac:dyDescent="0.25">
      <c r="A417" s="28" t="s">
        <v>843</v>
      </c>
      <c r="B417" s="17" t="s">
        <v>506</v>
      </c>
      <c r="C417" s="18" t="s">
        <v>773</v>
      </c>
      <c r="D417" s="19">
        <v>110</v>
      </c>
      <c r="E417" s="20" t="s">
        <v>104</v>
      </c>
      <c r="F417" s="25">
        <v>15</v>
      </c>
      <c r="G417" s="22">
        <v>296</v>
      </c>
      <c r="H417" s="5">
        <v>82800</v>
      </c>
      <c r="I417" s="6">
        <f t="shared" si="43"/>
        <v>17250</v>
      </c>
      <c r="J417" s="7">
        <f t="shared" si="44"/>
        <v>18400</v>
      </c>
      <c r="K417" s="9">
        <f t="shared" si="45"/>
        <v>82800</v>
      </c>
    </row>
    <row r="418" spans="1:11" x14ac:dyDescent="0.25">
      <c r="A418" s="28">
        <v>2001809</v>
      </c>
      <c r="B418" s="17" t="s">
        <v>507</v>
      </c>
      <c r="C418" s="18" t="s">
        <v>773</v>
      </c>
      <c r="D418" s="19">
        <v>110</v>
      </c>
      <c r="E418" s="20" t="s">
        <v>104</v>
      </c>
      <c r="F418" s="25">
        <v>17</v>
      </c>
      <c r="G418" s="22">
        <v>340</v>
      </c>
      <c r="H418" s="5">
        <v>65520</v>
      </c>
      <c r="I418" s="6">
        <f t="shared" si="43"/>
        <v>13650</v>
      </c>
      <c r="J418" s="7">
        <f t="shared" si="44"/>
        <v>14560</v>
      </c>
      <c r="K418" s="9">
        <f t="shared" si="45"/>
        <v>65520</v>
      </c>
    </row>
    <row r="419" spans="1:11" x14ac:dyDescent="0.25">
      <c r="A419" s="28" t="s">
        <v>508</v>
      </c>
      <c r="B419" s="17" t="s">
        <v>509</v>
      </c>
      <c r="C419" s="18" t="s">
        <v>773</v>
      </c>
      <c r="D419" s="19">
        <v>110</v>
      </c>
      <c r="E419" s="20" t="s">
        <v>104</v>
      </c>
      <c r="F419" s="25">
        <v>17</v>
      </c>
      <c r="G419" s="22">
        <v>340</v>
      </c>
      <c r="H419" s="5">
        <v>90650</v>
      </c>
      <c r="I419" s="6">
        <f t="shared" si="43"/>
        <v>18885.416666666668</v>
      </c>
      <c r="J419" s="7">
        <f t="shared" si="44"/>
        <v>20144.444444444445</v>
      </c>
      <c r="K419" s="9">
        <f t="shared" si="45"/>
        <v>90650</v>
      </c>
    </row>
    <row r="420" spans="1:11" x14ac:dyDescent="0.25">
      <c r="A420" s="28">
        <v>2001810</v>
      </c>
      <c r="B420" s="17" t="s">
        <v>510</v>
      </c>
      <c r="C420" s="18" t="s">
        <v>773</v>
      </c>
      <c r="D420" s="19">
        <v>110</v>
      </c>
      <c r="E420" s="20" t="s">
        <v>104</v>
      </c>
      <c r="F420" s="25">
        <v>20</v>
      </c>
      <c r="G420" s="22">
        <v>341</v>
      </c>
      <c r="H420" s="5">
        <v>71530</v>
      </c>
      <c r="I420" s="6">
        <f t="shared" si="43"/>
        <v>14902.083333333334</v>
      </c>
      <c r="J420" s="7">
        <f t="shared" si="44"/>
        <v>15895.555555555555</v>
      </c>
      <c r="K420" s="9">
        <f t="shared" si="45"/>
        <v>71530</v>
      </c>
    </row>
    <row r="421" spans="1:11" x14ac:dyDescent="0.25">
      <c r="A421" s="28" t="s">
        <v>511</v>
      </c>
      <c r="B421" s="17" t="s">
        <v>512</v>
      </c>
      <c r="C421" s="18" t="s">
        <v>773</v>
      </c>
      <c r="D421" s="19">
        <v>110</v>
      </c>
      <c r="E421" s="20" t="s">
        <v>104</v>
      </c>
      <c r="F421" s="25">
        <v>20</v>
      </c>
      <c r="G421" s="22">
        <v>341</v>
      </c>
      <c r="H421" s="5">
        <v>98970</v>
      </c>
      <c r="I421" s="6">
        <f t="shared" si="43"/>
        <v>20618.75</v>
      </c>
      <c r="J421" s="7">
        <f t="shared" si="44"/>
        <v>21993.333333333332</v>
      </c>
      <c r="K421" s="9">
        <f t="shared" si="45"/>
        <v>98970</v>
      </c>
    </row>
    <row r="422" spans="1:11" x14ac:dyDescent="0.25">
      <c r="A422" s="28">
        <v>2001812</v>
      </c>
      <c r="B422" s="17" t="s">
        <v>513</v>
      </c>
      <c r="C422" s="18" t="s">
        <v>773</v>
      </c>
      <c r="D422" s="19">
        <v>110</v>
      </c>
      <c r="E422" s="20" t="s">
        <v>104</v>
      </c>
      <c r="F422" s="25">
        <v>26</v>
      </c>
      <c r="G422" s="22">
        <v>343</v>
      </c>
      <c r="H422" s="5">
        <v>81170</v>
      </c>
      <c r="I422" s="6">
        <f t="shared" si="43"/>
        <v>16910.416666666668</v>
      </c>
      <c r="J422" s="7">
        <f t="shared" si="44"/>
        <v>18037.777777777777</v>
      </c>
      <c r="K422" s="9">
        <f t="shared" si="45"/>
        <v>81170</v>
      </c>
    </row>
    <row r="423" spans="1:11" x14ac:dyDescent="0.25">
      <c r="A423" s="28" t="s">
        <v>514</v>
      </c>
      <c r="B423" s="17" t="s">
        <v>515</v>
      </c>
      <c r="C423" s="18" t="s">
        <v>773</v>
      </c>
      <c r="D423" s="19">
        <v>110</v>
      </c>
      <c r="E423" s="20" t="s">
        <v>104</v>
      </c>
      <c r="F423" s="25">
        <v>26</v>
      </c>
      <c r="G423" s="22">
        <v>343</v>
      </c>
      <c r="H423" s="5">
        <v>112320</v>
      </c>
      <c r="I423" s="6">
        <f t="shared" si="43"/>
        <v>23400</v>
      </c>
      <c r="J423" s="7">
        <f t="shared" si="44"/>
        <v>24960</v>
      </c>
      <c r="K423" s="9">
        <f t="shared" si="45"/>
        <v>112320</v>
      </c>
    </row>
    <row r="424" spans="1:11" ht="18.75" x14ac:dyDescent="0.25">
      <c r="A424" s="58" t="s">
        <v>351</v>
      </c>
      <c r="B424" s="58"/>
      <c r="C424" s="58"/>
      <c r="D424" s="58"/>
      <c r="E424" s="58"/>
      <c r="F424" s="58"/>
      <c r="G424" s="58"/>
      <c r="H424" s="58"/>
      <c r="I424" s="58"/>
      <c r="J424" s="58"/>
      <c r="K424" s="59"/>
    </row>
    <row r="425" spans="1:11" x14ac:dyDescent="0.25">
      <c r="A425" s="28">
        <v>2000124</v>
      </c>
      <c r="B425" s="17" t="s">
        <v>352</v>
      </c>
      <c r="C425" s="18" t="s">
        <v>126</v>
      </c>
      <c r="D425" s="19">
        <v>33</v>
      </c>
      <c r="E425" s="20" t="s">
        <v>104</v>
      </c>
      <c r="F425" s="25">
        <v>12</v>
      </c>
      <c r="G425" s="22">
        <v>190</v>
      </c>
      <c r="H425" s="5">
        <v>27490</v>
      </c>
      <c r="I425" s="6">
        <f t="shared" ref="I425:I448" si="46">K425/$I$3</f>
        <v>5727.0833333333339</v>
      </c>
      <c r="J425" s="7">
        <f t="shared" ref="J425:J448" si="47">K425/$J$3</f>
        <v>6108.8888888888887</v>
      </c>
      <c r="K425" s="9">
        <f t="shared" ref="K425:K448" si="48">H425-(H425*$K$3)</f>
        <v>27490</v>
      </c>
    </row>
    <row r="426" spans="1:11" x14ac:dyDescent="0.25">
      <c r="A426" s="28" t="s">
        <v>353</v>
      </c>
      <c r="B426" s="17" t="s">
        <v>699</v>
      </c>
      <c r="C426" s="18" t="s">
        <v>126</v>
      </c>
      <c r="D426" s="19">
        <v>33</v>
      </c>
      <c r="E426" s="20" t="s">
        <v>104</v>
      </c>
      <c r="F426" s="25">
        <v>12</v>
      </c>
      <c r="G426" s="22">
        <v>190</v>
      </c>
      <c r="H426" s="5">
        <v>38040</v>
      </c>
      <c r="I426" s="6">
        <f t="shared" si="46"/>
        <v>7925</v>
      </c>
      <c r="J426" s="7">
        <f t="shared" si="47"/>
        <v>8453.3333333333339</v>
      </c>
      <c r="K426" s="9">
        <f t="shared" si="48"/>
        <v>38040</v>
      </c>
    </row>
    <row r="427" spans="1:11" x14ac:dyDescent="0.25">
      <c r="A427" s="28">
        <v>2000126</v>
      </c>
      <c r="B427" s="17" t="s">
        <v>354</v>
      </c>
      <c r="C427" s="18" t="s">
        <v>126</v>
      </c>
      <c r="D427" s="19">
        <v>33</v>
      </c>
      <c r="E427" s="20" t="s">
        <v>104</v>
      </c>
      <c r="F427" s="25">
        <v>15</v>
      </c>
      <c r="G427" s="22">
        <v>200</v>
      </c>
      <c r="H427" s="5">
        <v>34270</v>
      </c>
      <c r="I427" s="6">
        <f t="shared" si="46"/>
        <v>7139.5833333333339</v>
      </c>
      <c r="J427" s="7">
        <f t="shared" si="47"/>
        <v>7615.5555555555557</v>
      </c>
      <c r="K427" s="9">
        <f t="shared" si="48"/>
        <v>34270</v>
      </c>
    </row>
    <row r="428" spans="1:11" x14ac:dyDescent="0.25">
      <c r="A428" s="28" t="s">
        <v>355</v>
      </c>
      <c r="B428" s="17" t="s">
        <v>700</v>
      </c>
      <c r="C428" s="18" t="s">
        <v>126</v>
      </c>
      <c r="D428" s="19">
        <v>33</v>
      </c>
      <c r="E428" s="20" t="s">
        <v>104</v>
      </c>
      <c r="F428" s="25">
        <v>15</v>
      </c>
      <c r="G428" s="22">
        <v>200</v>
      </c>
      <c r="H428" s="5">
        <v>47420</v>
      </c>
      <c r="I428" s="6">
        <f t="shared" si="46"/>
        <v>9879.1666666666679</v>
      </c>
      <c r="J428" s="7">
        <f t="shared" si="47"/>
        <v>10537.777777777777</v>
      </c>
      <c r="K428" s="9">
        <f t="shared" si="48"/>
        <v>47420</v>
      </c>
    </row>
    <row r="429" spans="1:11" x14ac:dyDescent="0.25">
      <c r="A429" s="28">
        <v>2000123</v>
      </c>
      <c r="B429" s="17" t="s">
        <v>356</v>
      </c>
      <c r="C429" s="18" t="s">
        <v>126</v>
      </c>
      <c r="D429" s="19">
        <v>40</v>
      </c>
      <c r="E429" s="20" t="s">
        <v>104</v>
      </c>
      <c r="F429" s="25">
        <v>20</v>
      </c>
      <c r="G429" s="22">
        <v>262</v>
      </c>
      <c r="H429" s="5">
        <v>40560</v>
      </c>
      <c r="I429" s="6">
        <f t="shared" si="46"/>
        <v>8450</v>
      </c>
      <c r="J429" s="7">
        <f t="shared" si="47"/>
        <v>9013.3333333333339</v>
      </c>
      <c r="K429" s="9">
        <f t="shared" si="48"/>
        <v>40560</v>
      </c>
    </row>
    <row r="430" spans="1:11" x14ac:dyDescent="0.25">
      <c r="A430" s="28" t="s">
        <v>357</v>
      </c>
      <c r="B430" s="17" t="s">
        <v>701</v>
      </c>
      <c r="C430" s="18" t="s">
        <v>126</v>
      </c>
      <c r="D430" s="19">
        <v>40</v>
      </c>
      <c r="E430" s="20" t="s">
        <v>104</v>
      </c>
      <c r="F430" s="25">
        <v>20</v>
      </c>
      <c r="G430" s="22">
        <v>262</v>
      </c>
      <c r="H430" s="5">
        <v>56110</v>
      </c>
      <c r="I430" s="6">
        <f t="shared" si="46"/>
        <v>11689.583333333334</v>
      </c>
      <c r="J430" s="7">
        <f t="shared" si="47"/>
        <v>12468.888888888889</v>
      </c>
      <c r="K430" s="9">
        <f t="shared" si="48"/>
        <v>56110</v>
      </c>
    </row>
    <row r="431" spans="1:11" x14ac:dyDescent="0.25">
      <c r="A431" s="28">
        <v>2000125</v>
      </c>
      <c r="B431" s="17" t="s">
        <v>358</v>
      </c>
      <c r="C431" s="18" t="s">
        <v>126</v>
      </c>
      <c r="D431" s="19">
        <v>40</v>
      </c>
      <c r="E431" s="20" t="s">
        <v>104</v>
      </c>
      <c r="F431" s="25">
        <v>25</v>
      </c>
      <c r="G431" s="22">
        <v>250</v>
      </c>
      <c r="H431" s="5">
        <v>45500</v>
      </c>
      <c r="I431" s="6">
        <f t="shared" si="46"/>
        <v>9479.1666666666679</v>
      </c>
      <c r="J431" s="7">
        <f t="shared" si="47"/>
        <v>10111.111111111111</v>
      </c>
      <c r="K431" s="9">
        <f t="shared" si="48"/>
        <v>45500</v>
      </c>
    </row>
    <row r="432" spans="1:11" x14ac:dyDescent="0.25">
      <c r="A432" s="28" t="s">
        <v>359</v>
      </c>
      <c r="B432" s="17" t="s">
        <v>702</v>
      </c>
      <c r="C432" s="18" t="s">
        <v>126</v>
      </c>
      <c r="D432" s="19">
        <v>40</v>
      </c>
      <c r="E432" s="20" t="s">
        <v>104</v>
      </c>
      <c r="F432" s="25">
        <v>25</v>
      </c>
      <c r="G432" s="22">
        <v>250</v>
      </c>
      <c r="H432" s="5">
        <v>62950</v>
      </c>
      <c r="I432" s="6">
        <f t="shared" si="46"/>
        <v>13114.583333333334</v>
      </c>
      <c r="J432" s="7">
        <f t="shared" si="47"/>
        <v>13988.888888888889</v>
      </c>
      <c r="K432" s="9">
        <f t="shared" si="48"/>
        <v>62950</v>
      </c>
    </row>
    <row r="433" spans="1:11" x14ac:dyDescent="0.25">
      <c r="A433" s="28">
        <v>2000127</v>
      </c>
      <c r="B433" s="17" t="s">
        <v>360</v>
      </c>
      <c r="C433" s="18" t="s">
        <v>126</v>
      </c>
      <c r="D433" s="19">
        <v>40</v>
      </c>
      <c r="E433" s="20" t="s">
        <v>104</v>
      </c>
      <c r="F433" s="25">
        <v>30</v>
      </c>
      <c r="G433" s="22">
        <v>293</v>
      </c>
      <c r="H433" s="5">
        <v>54860</v>
      </c>
      <c r="I433" s="6">
        <f t="shared" si="46"/>
        <v>11429.166666666668</v>
      </c>
      <c r="J433" s="7">
        <f t="shared" si="47"/>
        <v>12191.111111111111</v>
      </c>
      <c r="K433" s="9">
        <f t="shared" si="48"/>
        <v>54860</v>
      </c>
    </row>
    <row r="434" spans="1:11" x14ac:dyDescent="0.25">
      <c r="A434" s="28" t="s">
        <v>361</v>
      </c>
      <c r="B434" s="17" t="s">
        <v>703</v>
      </c>
      <c r="C434" s="18" t="s">
        <v>126</v>
      </c>
      <c r="D434" s="19">
        <v>40</v>
      </c>
      <c r="E434" s="20" t="s">
        <v>104</v>
      </c>
      <c r="F434" s="25">
        <v>30</v>
      </c>
      <c r="G434" s="22">
        <v>293</v>
      </c>
      <c r="H434" s="5">
        <v>75910</v>
      </c>
      <c r="I434" s="6">
        <f t="shared" si="46"/>
        <v>15814.583333333334</v>
      </c>
      <c r="J434" s="7">
        <f t="shared" si="47"/>
        <v>16868.888888888891</v>
      </c>
      <c r="K434" s="9">
        <f t="shared" si="48"/>
        <v>75910</v>
      </c>
    </row>
    <row r="435" spans="1:11" x14ac:dyDescent="0.25">
      <c r="A435" s="28">
        <v>2001210</v>
      </c>
      <c r="B435" s="17" t="s">
        <v>362</v>
      </c>
      <c r="C435" s="18" t="s">
        <v>174</v>
      </c>
      <c r="D435" s="19">
        <v>33</v>
      </c>
      <c r="E435" s="20" t="s">
        <v>104</v>
      </c>
      <c r="F435" s="25">
        <v>12</v>
      </c>
      <c r="G435" s="22">
        <v>190</v>
      </c>
      <c r="H435" s="5">
        <v>29030</v>
      </c>
      <c r="I435" s="6">
        <f t="shared" si="46"/>
        <v>6047.916666666667</v>
      </c>
      <c r="J435" s="7">
        <f t="shared" si="47"/>
        <v>6451.1111111111113</v>
      </c>
      <c r="K435" s="9">
        <f t="shared" si="48"/>
        <v>29030</v>
      </c>
    </row>
    <row r="436" spans="1:11" x14ac:dyDescent="0.25">
      <c r="A436" s="28" t="s">
        <v>363</v>
      </c>
      <c r="B436" s="17" t="s">
        <v>704</v>
      </c>
      <c r="C436" s="18" t="s">
        <v>174</v>
      </c>
      <c r="D436" s="19">
        <v>33</v>
      </c>
      <c r="E436" s="20" t="s">
        <v>104</v>
      </c>
      <c r="F436" s="25">
        <v>12</v>
      </c>
      <c r="G436" s="22">
        <v>190</v>
      </c>
      <c r="H436" s="5">
        <v>40160</v>
      </c>
      <c r="I436" s="6">
        <f t="shared" si="46"/>
        <v>8366.6666666666679</v>
      </c>
      <c r="J436" s="7">
        <f t="shared" si="47"/>
        <v>8924.4444444444453</v>
      </c>
      <c r="K436" s="9">
        <f t="shared" si="48"/>
        <v>40160</v>
      </c>
    </row>
    <row r="437" spans="1:11" x14ac:dyDescent="0.25">
      <c r="A437" s="28">
        <v>2001215</v>
      </c>
      <c r="B437" s="17" t="s">
        <v>364</v>
      </c>
      <c r="C437" s="18" t="s">
        <v>174</v>
      </c>
      <c r="D437" s="19">
        <v>33</v>
      </c>
      <c r="E437" s="20" t="s">
        <v>104</v>
      </c>
      <c r="F437" s="25">
        <v>15</v>
      </c>
      <c r="G437" s="22">
        <v>200</v>
      </c>
      <c r="H437" s="5">
        <v>35820</v>
      </c>
      <c r="I437" s="6">
        <f t="shared" si="46"/>
        <v>7462.5</v>
      </c>
      <c r="J437" s="7">
        <f t="shared" si="47"/>
        <v>7960</v>
      </c>
      <c r="K437" s="9">
        <f t="shared" si="48"/>
        <v>35820</v>
      </c>
    </row>
    <row r="438" spans="1:11" x14ac:dyDescent="0.25">
      <c r="A438" s="28" t="s">
        <v>365</v>
      </c>
      <c r="B438" s="17" t="s">
        <v>705</v>
      </c>
      <c r="C438" s="18" t="s">
        <v>174</v>
      </c>
      <c r="D438" s="19">
        <v>33</v>
      </c>
      <c r="E438" s="20" t="s">
        <v>104</v>
      </c>
      <c r="F438" s="25">
        <v>15</v>
      </c>
      <c r="G438" s="22">
        <v>200</v>
      </c>
      <c r="H438" s="5">
        <v>49560</v>
      </c>
      <c r="I438" s="6">
        <f t="shared" si="46"/>
        <v>10325</v>
      </c>
      <c r="J438" s="7">
        <f t="shared" si="47"/>
        <v>11013.333333333334</v>
      </c>
      <c r="K438" s="9">
        <f t="shared" si="48"/>
        <v>49560</v>
      </c>
    </row>
    <row r="439" spans="1:11" x14ac:dyDescent="0.25">
      <c r="A439" s="28">
        <v>2001220</v>
      </c>
      <c r="B439" s="17" t="s">
        <v>366</v>
      </c>
      <c r="C439" s="18" t="s">
        <v>174</v>
      </c>
      <c r="D439" s="19">
        <v>40</v>
      </c>
      <c r="E439" s="20" t="s">
        <v>104</v>
      </c>
      <c r="F439" s="25">
        <v>20</v>
      </c>
      <c r="G439" s="22">
        <v>247</v>
      </c>
      <c r="H439" s="5">
        <v>42140</v>
      </c>
      <c r="I439" s="6">
        <f t="shared" si="46"/>
        <v>8779.1666666666679</v>
      </c>
      <c r="J439" s="7">
        <f t="shared" si="47"/>
        <v>9364.4444444444453</v>
      </c>
      <c r="K439" s="9">
        <f t="shared" si="48"/>
        <v>42140</v>
      </c>
    </row>
    <row r="440" spans="1:11" x14ac:dyDescent="0.25">
      <c r="A440" s="28" t="s">
        <v>367</v>
      </c>
      <c r="B440" s="17" t="s">
        <v>706</v>
      </c>
      <c r="C440" s="18" t="s">
        <v>174</v>
      </c>
      <c r="D440" s="19">
        <v>40</v>
      </c>
      <c r="E440" s="20" t="s">
        <v>104</v>
      </c>
      <c r="F440" s="25">
        <v>20</v>
      </c>
      <c r="G440" s="22">
        <v>247</v>
      </c>
      <c r="H440" s="5">
        <v>58300</v>
      </c>
      <c r="I440" s="6">
        <f t="shared" si="46"/>
        <v>12145.833333333334</v>
      </c>
      <c r="J440" s="7">
        <f t="shared" si="47"/>
        <v>12955.555555555555</v>
      </c>
      <c r="K440" s="9">
        <f t="shared" si="48"/>
        <v>58300</v>
      </c>
    </row>
    <row r="441" spans="1:11" x14ac:dyDescent="0.25">
      <c r="A441" s="28">
        <v>2001225</v>
      </c>
      <c r="B441" s="17" t="s">
        <v>368</v>
      </c>
      <c r="C441" s="18" t="s">
        <v>174</v>
      </c>
      <c r="D441" s="19">
        <v>40</v>
      </c>
      <c r="E441" s="20" t="s">
        <v>104</v>
      </c>
      <c r="F441" s="25">
        <v>25</v>
      </c>
      <c r="G441" s="22">
        <v>250</v>
      </c>
      <c r="H441" s="5">
        <v>47090</v>
      </c>
      <c r="I441" s="6">
        <f t="shared" si="46"/>
        <v>9810.4166666666679</v>
      </c>
      <c r="J441" s="7">
        <f t="shared" si="47"/>
        <v>10464.444444444445</v>
      </c>
      <c r="K441" s="9">
        <f t="shared" si="48"/>
        <v>47090</v>
      </c>
    </row>
    <row r="442" spans="1:11" x14ac:dyDescent="0.25">
      <c r="A442" s="28" t="s">
        <v>369</v>
      </c>
      <c r="B442" s="17" t="s">
        <v>707</v>
      </c>
      <c r="C442" s="18" t="s">
        <v>174</v>
      </c>
      <c r="D442" s="19">
        <v>40</v>
      </c>
      <c r="E442" s="20" t="s">
        <v>104</v>
      </c>
      <c r="F442" s="25">
        <v>25</v>
      </c>
      <c r="G442" s="22">
        <v>250</v>
      </c>
      <c r="H442" s="5">
        <v>65150</v>
      </c>
      <c r="I442" s="6">
        <f t="shared" si="46"/>
        <v>13572.916666666668</v>
      </c>
      <c r="J442" s="7">
        <f t="shared" si="47"/>
        <v>14477.777777777777</v>
      </c>
      <c r="K442" s="9">
        <f t="shared" si="48"/>
        <v>65150</v>
      </c>
    </row>
    <row r="443" spans="1:11" x14ac:dyDescent="0.25">
      <c r="A443" s="28">
        <v>2000502</v>
      </c>
      <c r="B443" s="17" t="s">
        <v>370</v>
      </c>
      <c r="C443" s="18" t="s">
        <v>174</v>
      </c>
      <c r="D443" s="19">
        <v>45</v>
      </c>
      <c r="E443" s="20" t="s">
        <v>104</v>
      </c>
      <c r="F443" s="25">
        <v>35</v>
      </c>
      <c r="G443" s="22">
        <v>295</v>
      </c>
      <c r="H443" s="5">
        <v>62830</v>
      </c>
      <c r="I443" s="6">
        <f t="shared" si="46"/>
        <v>13089.583333333334</v>
      </c>
      <c r="J443" s="7">
        <f t="shared" si="47"/>
        <v>13962.222222222223</v>
      </c>
      <c r="K443" s="9">
        <f t="shared" si="48"/>
        <v>62830</v>
      </c>
    </row>
    <row r="444" spans="1:11" x14ac:dyDescent="0.25">
      <c r="A444" s="28" t="s">
        <v>371</v>
      </c>
      <c r="B444" s="17" t="s">
        <v>708</v>
      </c>
      <c r="C444" s="18" t="s">
        <v>174</v>
      </c>
      <c r="D444" s="19">
        <v>45</v>
      </c>
      <c r="E444" s="20" t="s">
        <v>104</v>
      </c>
      <c r="F444" s="25">
        <v>35</v>
      </c>
      <c r="G444" s="22">
        <v>295</v>
      </c>
      <c r="H444" s="5">
        <v>86940</v>
      </c>
      <c r="I444" s="6">
        <f t="shared" si="46"/>
        <v>18112.5</v>
      </c>
      <c r="J444" s="7">
        <f t="shared" si="47"/>
        <v>19320</v>
      </c>
      <c r="K444" s="9">
        <f t="shared" si="48"/>
        <v>86940</v>
      </c>
    </row>
    <row r="445" spans="1:11" x14ac:dyDescent="0.25">
      <c r="A445" s="28">
        <v>2000504</v>
      </c>
      <c r="B445" s="17" t="s">
        <v>372</v>
      </c>
      <c r="C445" s="18" t="s">
        <v>174</v>
      </c>
      <c r="D445" s="19">
        <v>45</v>
      </c>
      <c r="E445" s="20" t="s">
        <v>104</v>
      </c>
      <c r="F445" s="25">
        <v>40</v>
      </c>
      <c r="G445" s="22">
        <v>298</v>
      </c>
      <c r="H445" s="5">
        <v>67610</v>
      </c>
      <c r="I445" s="6">
        <f t="shared" si="46"/>
        <v>14085.416666666668</v>
      </c>
      <c r="J445" s="7">
        <f t="shared" si="47"/>
        <v>15024.444444444445</v>
      </c>
      <c r="K445" s="9">
        <f t="shared" si="48"/>
        <v>67610</v>
      </c>
    </row>
    <row r="446" spans="1:11" x14ac:dyDescent="0.25">
      <c r="A446" s="28" t="s">
        <v>373</v>
      </c>
      <c r="B446" s="17" t="s">
        <v>709</v>
      </c>
      <c r="C446" s="18" t="s">
        <v>174</v>
      </c>
      <c r="D446" s="19">
        <v>45</v>
      </c>
      <c r="E446" s="20" t="s">
        <v>104</v>
      </c>
      <c r="F446" s="25">
        <v>40</v>
      </c>
      <c r="G446" s="22">
        <v>298</v>
      </c>
      <c r="H446" s="5">
        <v>93550</v>
      </c>
      <c r="I446" s="6">
        <f t="shared" si="46"/>
        <v>19489.583333333336</v>
      </c>
      <c r="J446" s="7">
        <f t="shared" si="47"/>
        <v>20788.888888888891</v>
      </c>
      <c r="K446" s="9">
        <f t="shared" si="48"/>
        <v>93550</v>
      </c>
    </row>
    <row r="447" spans="1:11" x14ac:dyDescent="0.25">
      <c r="A447" s="28">
        <v>2000506</v>
      </c>
      <c r="B447" s="17" t="s">
        <v>374</v>
      </c>
      <c r="C447" s="18" t="s">
        <v>174</v>
      </c>
      <c r="D447" s="19">
        <v>45</v>
      </c>
      <c r="E447" s="20" t="s">
        <v>104</v>
      </c>
      <c r="F447" s="25">
        <v>42</v>
      </c>
      <c r="G447" s="22">
        <v>298</v>
      </c>
      <c r="H447" s="5">
        <v>68530</v>
      </c>
      <c r="I447" s="6">
        <f t="shared" si="46"/>
        <v>14277.083333333334</v>
      </c>
      <c r="J447" s="7">
        <f t="shared" si="47"/>
        <v>15228.888888888889</v>
      </c>
      <c r="K447" s="9">
        <f t="shared" si="48"/>
        <v>68530</v>
      </c>
    </row>
    <row r="448" spans="1:11" x14ac:dyDescent="0.25">
      <c r="A448" s="28" t="s">
        <v>375</v>
      </c>
      <c r="B448" s="17" t="s">
        <v>710</v>
      </c>
      <c r="C448" s="18" t="s">
        <v>174</v>
      </c>
      <c r="D448" s="19">
        <v>45</v>
      </c>
      <c r="E448" s="20" t="s">
        <v>104</v>
      </c>
      <c r="F448" s="25">
        <v>42</v>
      </c>
      <c r="G448" s="22">
        <v>298</v>
      </c>
      <c r="H448" s="5">
        <v>94830</v>
      </c>
      <c r="I448" s="6">
        <f t="shared" si="46"/>
        <v>19756.25</v>
      </c>
      <c r="J448" s="7">
        <f t="shared" si="47"/>
        <v>21073.333333333332</v>
      </c>
      <c r="K448" s="9">
        <f t="shared" si="48"/>
        <v>94830</v>
      </c>
    </row>
    <row r="449" spans="1:11" ht="18.75" x14ac:dyDescent="0.25">
      <c r="A449" s="58" t="s">
        <v>376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9"/>
    </row>
    <row r="450" spans="1:11" x14ac:dyDescent="0.25">
      <c r="A450" s="28">
        <v>2001580</v>
      </c>
      <c r="B450" s="17" t="s">
        <v>457</v>
      </c>
      <c r="C450" s="18" t="s">
        <v>838</v>
      </c>
      <c r="D450" s="19" t="s">
        <v>377</v>
      </c>
      <c r="E450" s="20" t="s">
        <v>101</v>
      </c>
      <c r="F450" s="25">
        <v>0.9</v>
      </c>
      <c r="G450" s="25">
        <v>21.5</v>
      </c>
      <c r="H450" s="5">
        <v>3210</v>
      </c>
      <c r="I450" s="6">
        <f t="shared" ref="I450:I461" si="49">K450/$I$3</f>
        <v>668.75</v>
      </c>
      <c r="J450" s="7">
        <f t="shared" ref="J450:J461" si="50">K450/$J$3</f>
        <v>713.33333333333337</v>
      </c>
      <c r="K450" s="9">
        <f t="shared" ref="K450:K461" si="51">H450-(H450*$K$3)</f>
        <v>3210</v>
      </c>
    </row>
    <row r="451" spans="1:11" x14ac:dyDescent="0.25">
      <c r="A451" s="28">
        <v>2001582</v>
      </c>
      <c r="B451" s="17" t="s">
        <v>516</v>
      </c>
      <c r="C451" s="18" t="s">
        <v>838</v>
      </c>
      <c r="D451" s="19" t="s">
        <v>377</v>
      </c>
      <c r="E451" s="20" t="s">
        <v>101</v>
      </c>
      <c r="F451" s="25">
        <v>0.9</v>
      </c>
      <c r="G451" s="25">
        <v>21.5</v>
      </c>
      <c r="H451" s="5">
        <v>3560</v>
      </c>
      <c r="I451" s="6">
        <f t="shared" si="49"/>
        <v>741.66666666666674</v>
      </c>
      <c r="J451" s="7">
        <f t="shared" si="50"/>
        <v>791.11111111111109</v>
      </c>
      <c r="K451" s="9">
        <f t="shared" si="51"/>
        <v>3560</v>
      </c>
    </row>
    <row r="452" spans="1:11" x14ac:dyDescent="0.25">
      <c r="A452" s="28">
        <v>2001584</v>
      </c>
      <c r="B452" s="17" t="s">
        <v>458</v>
      </c>
      <c r="C452" s="18" t="s">
        <v>838</v>
      </c>
      <c r="D452" s="19" t="s">
        <v>377</v>
      </c>
      <c r="E452" s="20" t="s">
        <v>104</v>
      </c>
      <c r="F452" s="25">
        <v>0.9</v>
      </c>
      <c r="G452" s="25">
        <v>21.5</v>
      </c>
      <c r="H452" s="5">
        <v>3060</v>
      </c>
      <c r="I452" s="6">
        <f t="shared" si="49"/>
        <v>637.5</v>
      </c>
      <c r="J452" s="7">
        <f t="shared" si="50"/>
        <v>680</v>
      </c>
      <c r="K452" s="9">
        <f t="shared" si="51"/>
        <v>3060</v>
      </c>
    </row>
    <row r="453" spans="1:11" x14ac:dyDescent="0.25">
      <c r="A453" s="28">
        <v>2001586</v>
      </c>
      <c r="B453" s="17" t="s">
        <v>517</v>
      </c>
      <c r="C453" s="18" t="s">
        <v>838</v>
      </c>
      <c r="D453" s="19" t="s">
        <v>377</v>
      </c>
      <c r="E453" s="20" t="s">
        <v>104</v>
      </c>
      <c r="F453" s="25">
        <v>0.9</v>
      </c>
      <c r="G453" s="25">
        <v>21.5</v>
      </c>
      <c r="H453" s="5">
        <v>3690</v>
      </c>
      <c r="I453" s="6">
        <f t="shared" si="49"/>
        <v>768.75</v>
      </c>
      <c r="J453" s="7">
        <f t="shared" si="50"/>
        <v>820</v>
      </c>
      <c r="K453" s="9">
        <f t="shared" si="51"/>
        <v>3690</v>
      </c>
    </row>
    <row r="454" spans="1:11" x14ac:dyDescent="0.25">
      <c r="A454" s="28">
        <v>2001588</v>
      </c>
      <c r="B454" s="17" t="s">
        <v>459</v>
      </c>
      <c r="C454" s="18" t="s">
        <v>838</v>
      </c>
      <c r="D454" s="19" t="s">
        <v>377</v>
      </c>
      <c r="E454" s="20" t="s">
        <v>101</v>
      </c>
      <c r="F454" s="25">
        <v>1.1000000000000001</v>
      </c>
      <c r="G454" s="22">
        <v>25</v>
      </c>
      <c r="H454" s="5">
        <v>4470</v>
      </c>
      <c r="I454" s="6">
        <f t="shared" si="49"/>
        <v>931.25</v>
      </c>
      <c r="J454" s="7">
        <f t="shared" si="50"/>
        <v>993.33333333333337</v>
      </c>
      <c r="K454" s="9">
        <f t="shared" si="51"/>
        <v>4470</v>
      </c>
    </row>
    <row r="455" spans="1:11" x14ac:dyDescent="0.25">
      <c r="A455" s="28">
        <v>2001590</v>
      </c>
      <c r="B455" s="17" t="s">
        <v>518</v>
      </c>
      <c r="C455" s="18" t="s">
        <v>838</v>
      </c>
      <c r="D455" s="19" t="s">
        <v>377</v>
      </c>
      <c r="E455" s="20" t="s">
        <v>101</v>
      </c>
      <c r="F455" s="25">
        <v>1.1000000000000001</v>
      </c>
      <c r="G455" s="22">
        <v>25</v>
      </c>
      <c r="H455" s="5">
        <v>4810</v>
      </c>
      <c r="I455" s="6">
        <f t="shared" si="49"/>
        <v>1002.0833333333334</v>
      </c>
      <c r="J455" s="7">
        <f t="shared" si="50"/>
        <v>1068.8888888888889</v>
      </c>
      <c r="K455" s="9">
        <f t="shared" si="51"/>
        <v>4810</v>
      </c>
    </row>
    <row r="456" spans="1:11" x14ac:dyDescent="0.25">
      <c r="A456" s="28">
        <v>2001592</v>
      </c>
      <c r="B456" s="17" t="s">
        <v>460</v>
      </c>
      <c r="C456" s="18" t="s">
        <v>838</v>
      </c>
      <c r="D456" s="19" t="s">
        <v>377</v>
      </c>
      <c r="E456" s="20" t="s">
        <v>104</v>
      </c>
      <c r="F456" s="25">
        <v>1.1000000000000001</v>
      </c>
      <c r="G456" s="22">
        <v>25</v>
      </c>
      <c r="H456" s="5">
        <v>4280</v>
      </c>
      <c r="I456" s="6">
        <f t="shared" si="49"/>
        <v>891.66666666666674</v>
      </c>
      <c r="J456" s="7">
        <f t="shared" si="50"/>
        <v>951.11111111111109</v>
      </c>
      <c r="K456" s="9">
        <f t="shared" si="51"/>
        <v>4280</v>
      </c>
    </row>
    <row r="457" spans="1:11" x14ac:dyDescent="0.25">
      <c r="A457" s="28">
        <v>2001594</v>
      </c>
      <c r="B457" s="17" t="s">
        <v>519</v>
      </c>
      <c r="C457" s="18" t="s">
        <v>838</v>
      </c>
      <c r="D457" s="19" t="s">
        <v>377</v>
      </c>
      <c r="E457" s="20" t="s">
        <v>104</v>
      </c>
      <c r="F457" s="25">
        <v>1.1000000000000001</v>
      </c>
      <c r="G457" s="22">
        <v>25</v>
      </c>
      <c r="H457" s="5">
        <v>4930</v>
      </c>
      <c r="I457" s="6">
        <f t="shared" si="49"/>
        <v>1027.0833333333335</v>
      </c>
      <c r="J457" s="7">
        <f t="shared" si="50"/>
        <v>1095.5555555555557</v>
      </c>
      <c r="K457" s="9">
        <f t="shared" si="51"/>
        <v>4930</v>
      </c>
    </row>
    <row r="458" spans="1:11" x14ac:dyDescent="0.25">
      <c r="A458" s="28">
        <v>2001596</v>
      </c>
      <c r="B458" s="17" t="s">
        <v>461</v>
      </c>
      <c r="C458" s="18" t="s">
        <v>838</v>
      </c>
      <c r="D458" s="19" t="s">
        <v>377</v>
      </c>
      <c r="E458" s="20" t="s">
        <v>101</v>
      </c>
      <c r="F458" s="25">
        <v>1.4</v>
      </c>
      <c r="G458" s="25">
        <v>27.5</v>
      </c>
      <c r="H458" s="5">
        <v>4860</v>
      </c>
      <c r="I458" s="6">
        <f t="shared" si="49"/>
        <v>1012.5</v>
      </c>
      <c r="J458" s="7">
        <f t="shared" si="50"/>
        <v>1080</v>
      </c>
      <c r="K458" s="9">
        <f t="shared" si="51"/>
        <v>4860</v>
      </c>
    </row>
    <row r="459" spans="1:11" x14ac:dyDescent="0.25">
      <c r="A459" s="28">
        <v>2001598</v>
      </c>
      <c r="B459" s="17" t="s">
        <v>520</v>
      </c>
      <c r="C459" s="18" t="s">
        <v>838</v>
      </c>
      <c r="D459" s="19" t="s">
        <v>377</v>
      </c>
      <c r="E459" s="20" t="s">
        <v>101</v>
      </c>
      <c r="F459" s="25">
        <v>1.4</v>
      </c>
      <c r="G459" s="25">
        <v>27.5</v>
      </c>
      <c r="H459" s="5">
        <v>5200</v>
      </c>
      <c r="I459" s="6">
        <f t="shared" si="49"/>
        <v>1083.3333333333335</v>
      </c>
      <c r="J459" s="7">
        <f t="shared" si="50"/>
        <v>1155.5555555555557</v>
      </c>
      <c r="K459" s="9">
        <f t="shared" si="51"/>
        <v>5200</v>
      </c>
    </row>
    <row r="460" spans="1:11" x14ac:dyDescent="0.25">
      <c r="A460" s="28">
        <v>2001600</v>
      </c>
      <c r="B460" s="17" t="s">
        <v>462</v>
      </c>
      <c r="C460" s="18" t="s">
        <v>838</v>
      </c>
      <c r="D460" s="19" t="s">
        <v>377</v>
      </c>
      <c r="E460" s="20" t="s">
        <v>104</v>
      </c>
      <c r="F460" s="25">
        <v>1.4</v>
      </c>
      <c r="G460" s="25">
        <v>27.5</v>
      </c>
      <c r="H460" s="5">
        <v>4660</v>
      </c>
      <c r="I460" s="6">
        <f t="shared" si="49"/>
        <v>970.83333333333337</v>
      </c>
      <c r="J460" s="7">
        <f t="shared" si="50"/>
        <v>1035.5555555555557</v>
      </c>
      <c r="K460" s="9">
        <f t="shared" si="51"/>
        <v>4660</v>
      </c>
    </row>
    <row r="461" spans="1:11" x14ac:dyDescent="0.25">
      <c r="A461" s="28">
        <v>2001602</v>
      </c>
      <c r="B461" s="17" t="s">
        <v>521</v>
      </c>
      <c r="C461" s="18" t="s">
        <v>838</v>
      </c>
      <c r="D461" s="19" t="s">
        <v>377</v>
      </c>
      <c r="E461" s="20" t="s">
        <v>104</v>
      </c>
      <c r="F461" s="25">
        <v>1.4</v>
      </c>
      <c r="G461" s="25">
        <v>27.5</v>
      </c>
      <c r="H461" s="5">
        <v>5300</v>
      </c>
      <c r="I461" s="6">
        <f t="shared" si="49"/>
        <v>1104.1666666666667</v>
      </c>
      <c r="J461" s="7">
        <f t="shared" si="50"/>
        <v>1177.7777777777778</v>
      </c>
      <c r="K461" s="9">
        <f t="shared" si="51"/>
        <v>5300</v>
      </c>
    </row>
    <row r="462" spans="1:11" ht="18.75" x14ac:dyDescent="0.25">
      <c r="A462" s="58" t="s">
        <v>651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9"/>
    </row>
    <row r="463" spans="1:11" x14ac:dyDescent="0.25">
      <c r="A463" s="28">
        <v>2004000</v>
      </c>
      <c r="B463" s="17" t="s">
        <v>621</v>
      </c>
      <c r="C463" s="18" t="s">
        <v>652</v>
      </c>
      <c r="D463" s="19" t="s">
        <v>377</v>
      </c>
      <c r="E463" s="20" t="s">
        <v>101</v>
      </c>
      <c r="F463" s="25">
        <v>0.9</v>
      </c>
      <c r="G463" s="22">
        <v>25</v>
      </c>
      <c r="H463" s="5">
        <v>4760</v>
      </c>
      <c r="I463" s="6">
        <f t="shared" ref="I463:I485" si="52">K463/$I$3</f>
        <v>991.66666666666674</v>
      </c>
      <c r="J463" s="7">
        <f t="shared" ref="J463:J485" si="53">K463/$J$3</f>
        <v>1057.7777777777778</v>
      </c>
      <c r="K463" s="9">
        <f t="shared" ref="K463:K485" si="54">H463-(H463*$K$3)</f>
        <v>4760</v>
      </c>
    </row>
    <row r="464" spans="1:11" x14ac:dyDescent="0.25">
      <c r="A464" s="28" t="s">
        <v>638</v>
      </c>
      <c r="B464" s="17" t="s">
        <v>740</v>
      </c>
      <c r="C464" s="18" t="s">
        <v>652</v>
      </c>
      <c r="D464" s="19" t="s">
        <v>377</v>
      </c>
      <c r="E464" s="20" t="s">
        <v>101</v>
      </c>
      <c r="F464" s="25">
        <v>0.9</v>
      </c>
      <c r="G464" s="22">
        <v>25</v>
      </c>
      <c r="H464" s="5">
        <v>5390</v>
      </c>
      <c r="I464" s="6">
        <f t="shared" si="52"/>
        <v>1122.9166666666667</v>
      </c>
      <c r="J464" s="7">
        <f t="shared" si="53"/>
        <v>1197.7777777777778</v>
      </c>
      <c r="K464" s="9">
        <f t="shared" si="54"/>
        <v>5390</v>
      </c>
    </row>
    <row r="465" spans="1:11" x14ac:dyDescent="0.25">
      <c r="A465" s="28" t="s">
        <v>639</v>
      </c>
      <c r="B465" s="17" t="s">
        <v>631</v>
      </c>
      <c r="C465" s="18" t="s">
        <v>652</v>
      </c>
      <c r="D465" s="19" t="s">
        <v>377</v>
      </c>
      <c r="E465" s="20" t="s">
        <v>101</v>
      </c>
      <c r="F465" s="25">
        <v>0.9</v>
      </c>
      <c r="G465" s="22">
        <v>25</v>
      </c>
      <c r="H465" s="5">
        <v>7280</v>
      </c>
      <c r="I465" s="6">
        <f t="shared" si="52"/>
        <v>1516.6666666666667</v>
      </c>
      <c r="J465" s="7">
        <f t="shared" si="53"/>
        <v>1617.7777777777778</v>
      </c>
      <c r="K465" s="9">
        <f t="shared" si="54"/>
        <v>7280</v>
      </c>
    </row>
    <row r="466" spans="1:11" x14ac:dyDescent="0.25">
      <c r="A466" s="28">
        <v>20040002</v>
      </c>
      <c r="B466" s="17" t="s">
        <v>622</v>
      </c>
      <c r="C466" s="18" t="s">
        <v>652</v>
      </c>
      <c r="D466" s="19" t="s">
        <v>377</v>
      </c>
      <c r="E466" s="20" t="s">
        <v>101</v>
      </c>
      <c r="F466" s="25">
        <v>0.9</v>
      </c>
      <c r="G466" s="22">
        <v>25</v>
      </c>
      <c r="H466" s="5">
        <v>5120</v>
      </c>
      <c r="I466" s="6">
        <f t="shared" si="52"/>
        <v>1066.6666666666667</v>
      </c>
      <c r="J466" s="7">
        <f t="shared" si="53"/>
        <v>1137.7777777777778</v>
      </c>
      <c r="K466" s="9">
        <f t="shared" si="54"/>
        <v>5120</v>
      </c>
    </row>
    <row r="467" spans="1:11" x14ac:dyDescent="0.25">
      <c r="A467" s="28" t="s">
        <v>640</v>
      </c>
      <c r="B467" s="17" t="s">
        <v>741</v>
      </c>
      <c r="C467" s="18" t="s">
        <v>652</v>
      </c>
      <c r="D467" s="19" t="s">
        <v>377</v>
      </c>
      <c r="E467" s="20" t="s">
        <v>101</v>
      </c>
      <c r="F467" s="25">
        <v>0.9</v>
      </c>
      <c r="G467" s="22">
        <v>25</v>
      </c>
      <c r="H467" s="5">
        <v>5730</v>
      </c>
      <c r="I467" s="6">
        <f t="shared" si="52"/>
        <v>1193.75</v>
      </c>
      <c r="J467" s="7">
        <f t="shared" si="53"/>
        <v>1273.3333333333333</v>
      </c>
      <c r="K467" s="9">
        <f t="shared" si="54"/>
        <v>5730</v>
      </c>
    </row>
    <row r="468" spans="1:11" x14ac:dyDescent="0.25">
      <c r="A468" s="28">
        <v>2004004</v>
      </c>
      <c r="B468" s="17" t="s">
        <v>623</v>
      </c>
      <c r="C468" s="18" t="s">
        <v>652</v>
      </c>
      <c r="D468" s="19" t="s">
        <v>377</v>
      </c>
      <c r="E468" s="20" t="s">
        <v>104</v>
      </c>
      <c r="F468" s="25">
        <v>0.9</v>
      </c>
      <c r="G468" s="22">
        <v>25</v>
      </c>
      <c r="H468" s="5">
        <v>4520</v>
      </c>
      <c r="I468" s="6">
        <f t="shared" si="52"/>
        <v>941.66666666666674</v>
      </c>
      <c r="J468" s="7">
        <f t="shared" si="53"/>
        <v>1004.4444444444445</v>
      </c>
      <c r="K468" s="9">
        <f t="shared" si="54"/>
        <v>4520</v>
      </c>
    </row>
    <row r="469" spans="1:11" x14ac:dyDescent="0.25">
      <c r="A469" s="28" t="s">
        <v>641</v>
      </c>
      <c r="B469" s="17" t="s">
        <v>632</v>
      </c>
      <c r="C469" s="18" t="s">
        <v>652</v>
      </c>
      <c r="D469" s="19" t="s">
        <v>377</v>
      </c>
      <c r="E469" s="20" t="s">
        <v>104</v>
      </c>
      <c r="F469" s="25">
        <v>0.9</v>
      </c>
      <c r="G469" s="22">
        <v>25</v>
      </c>
      <c r="H469" s="5">
        <v>6100</v>
      </c>
      <c r="I469" s="6">
        <f t="shared" si="52"/>
        <v>1270.8333333333335</v>
      </c>
      <c r="J469" s="7">
        <f t="shared" si="53"/>
        <v>1355.5555555555557</v>
      </c>
      <c r="K469" s="9">
        <f t="shared" si="54"/>
        <v>6100</v>
      </c>
    </row>
    <row r="470" spans="1:11" x14ac:dyDescent="0.25">
      <c r="A470" s="28">
        <v>2004006</v>
      </c>
      <c r="B470" s="17" t="s">
        <v>624</v>
      </c>
      <c r="C470" s="18" t="s">
        <v>652</v>
      </c>
      <c r="D470" s="19" t="s">
        <v>377</v>
      </c>
      <c r="E470" s="20" t="s">
        <v>101</v>
      </c>
      <c r="F470" s="25">
        <v>1.1000000000000001</v>
      </c>
      <c r="G470" s="22">
        <v>25</v>
      </c>
      <c r="H470" s="5">
        <v>6220</v>
      </c>
      <c r="I470" s="6">
        <f t="shared" si="52"/>
        <v>1295.8333333333335</v>
      </c>
      <c r="J470" s="7">
        <f t="shared" si="53"/>
        <v>1382.2222222222222</v>
      </c>
      <c r="K470" s="9">
        <f t="shared" si="54"/>
        <v>6220</v>
      </c>
    </row>
    <row r="471" spans="1:11" x14ac:dyDescent="0.25">
      <c r="A471" s="28" t="s">
        <v>642</v>
      </c>
      <c r="B471" s="17" t="s">
        <v>742</v>
      </c>
      <c r="C471" s="18" t="s">
        <v>652</v>
      </c>
      <c r="D471" s="19" t="s">
        <v>377</v>
      </c>
      <c r="E471" s="20" t="s">
        <v>101</v>
      </c>
      <c r="F471" s="25">
        <v>1.1000000000000001</v>
      </c>
      <c r="G471" s="22">
        <v>25</v>
      </c>
      <c r="H471" s="5">
        <v>7190</v>
      </c>
      <c r="I471" s="6">
        <f t="shared" si="52"/>
        <v>1497.9166666666667</v>
      </c>
      <c r="J471" s="7">
        <f t="shared" si="53"/>
        <v>1597.7777777777778</v>
      </c>
      <c r="K471" s="9">
        <f t="shared" si="54"/>
        <v>7190</v>
      </c>
    </row>
    <row r="472" spans="1:11" x14ac:dyDescent="0.25">
      <c r="A472" s="28" t="s">
        <v>643</v>
      </c>
      <c r="B472" s="17" t="s">
        <v>633</v>
      </c>
      <c r="C472" s="18" t="s">
        <v>652</v>
      </c>
      <c r="D472" s="19" t="s">
        <v>377</v>
      </c>
      <c r="E472" s="20" t="s">
        <v>101</v>
      </c>
      <c r="F472" s="25">
        <v>1.1000000000000001</v>
      </c>
      <c r="G472" s="22">
        <v>25</v>
      </c>
      <c r="H472" s="5">
        <v>9700</v>
      </c>
      <c r="I472" s="6">
        <f t="shared" si="52"/>
        <v>2020.8333333333335</v>
      </c>
      <c r="J472" s="7">
        <f t="shared" si="53"/>
        <v>2155.5555555555557</v>
      </c>
      <c r="K472" s="9">
        <f t="shared" si="54"/>
        <v>9700</v>
      </c>
    </row>
    <row r="473" spans="1:11" x14ac:dyDescent="0.25">
      <c r="A473" s="28">
        <v>2004008</v>
      </c>
      <c r="B473" s="17" t="s">
        <v>625</v>
      </c>
      <c r="C473" s="18" t="s">
        <v>652</v>
      </c>
      <c r="D473" s="19" t="s">
        <v>377</v>
      </c>
      <c r="E473" s="20" t="s">
        <v>101</v>
      </c>
      <c r="F473" s="25">
        <v>1.1000000000000001</v>
      </c>
      <c r="G473" s="22">
        <v>25</v>
      </c>
      <c r="H473" s="5">
        <v>6560</v>
      </c>
      <c r="I473" s="6">
        <f t="shared" si="52"/>
        <v>1366.6666666666667</v>
      </c>
      <c r="J473" s="7">
        <f t="shared" si="53"/>
        <v>1457.7777777777778</v>
      </c>
      <c r="K473" s="9">
        <f t="shared" si="54"/>
        <v>6560</v>
      </c>
    </row>
    <row r="474" spans="1:11" x14ac:dyDescent="0.25">
      <c r="A474" s="28" t="s">
        <v>644</v>
      </c>
      <c r="B474" s="17" t="s">
        <v>743</v>
      </c>
      <c r="C474" s="18" t="s">
        <v>652</v>
      </c>
      <c r="D474" s="19"/>
      <c r="E474" s="20" t="s">
        <v>101</v>
      </c>
      <c r="F474" s="25">
        <v>1.1000000000000001</v>
      </c>
      <c r="G474" s="22">
        <v>25</v>
      </c>
      <c r="H474" s="5">
        <v>7530</v>
      </c>
      <c r="I474" s="6">
        <f t="shared" si="52"/>
        <v>1568.75</v>
      </c>
      <c r="J474" s="7">
        <f t="shared" si="53"/>
        <v>1673.3333333333333</v>
      </c>
      <c r="K474" s="9">
        <f t="shared" si="54"/>
        <v>7530</v>
      </c>
    </row>
    <row r="475" spans="1:11" x14ac:dyDescent="0.25">
      <c r="A475" s="28">
        <v>2004010</v>
      </c>
      <c r="B475" s="17" t="s">
        <v>626</v>
      </c>
      <c r="C475" s="18" t="s">
        <v>652</v>
      </c>
      <c r="D475" s="19" t="s">
        <v>377</v>
      </c>
      <c r="E475" s="20" t="s">
        <v>101</v>
      </c>
      <c r="F475" s="25">
        <v>1.1000000000000001</v>
      </c>
      <c r="G475" s="22">
        <v>25</v>
      </c>
      <c r="H475" s="5">
        <v>5940</v>
      </c>
      <c r="I475" s="6">
        <f t="shared" si="52"/>
        <v>1237.5</v>
      </c>
      <c r="J475" s="7">
        <f t="shared" si="53"/>
        <v>1320</v>
      </c>
      <c r="K475" s="9">
        <f t="shared" si="54"/>
        <v>5940</v>
      </c>
    </row>
    <row r="476" spans="1:11" x14ac:dyDescent="0.25">
      <c r="A476" s="28" t="s">
        <v>645</v>
      </c>
      <c r="B476" s="17" t="s">
        <v>634</v>
      </c>
      <c r="C476" s="18" t="s">
        <v>652</v>
      </c>
      <c r="D476" s="19" t="s">
        <v>377</v>
      </c>
      <c r="E476" s="20" t="s">
        <v>104</v>
      </c>
      <c r="F476" s="25">
        <v>1.1000000000000001</v>
      </c>
      <c r="G476" s="22">
        <v>25</v>
      </c>
      <c r="H476" s="5">
        <v>8020</v>
      </c>
      <c r="I476" s="6">
        <f t="shared" si="52"/>
        <v>1670.8333333333335</v>
      </c>
      <c r="J476" s="7">
        <f t="shared" si="53"/>
        <v>1782.2222222222222</v>
      </c>
      <c r="K476" s="9">
        <f t="shared" si="54"/>
        <v>8020</v>
      </c>
    </row>
    <row r="477" spans="1:11" x14ac:dyDescent="0.25">
      <c r="A477" s="28">
        <v>2000043</v>
      </c>
      <c r="B477" s="17" t="s">
        <v>627</v>
      </c>
      <c r="C477" s="18" t="s">
        <v>652</v>
      </c>
      <c r="D477" s="19" t="s">
        <v>377</v>
      </c>
      <c r="E477" s="20" t="s">
        <v>101</v>
      </c>
      <c r="F477" s="25">
        <v>1.5</v>
      </c>
      <c r="G477" s="22">
        <v>34</v>
      </c>
      <c r="H477" s="5">
        <v>6240</v>
      </c>
      <c r="I477" s="6">
        <f t="shared" si="52"/>
        <v>1300</v>
      </c>
      <c r="J477" s="7">
        <f t="shared" si="53"/>
        <v>1386.6666666666667</v>
      </c>
      <c r="K477" s="9">
        <f t="shared" si="54"/>
        <v>6240</v>
      </c>
    </row>
    <row r="478" spans="1:11" x14ac:dyDescent="0.25">
      <c r="A478" s="28" t="s">
        <v>646</v>
      </c>
      <c r="B478" s="17" t="s">
        <v>744</v>
      </c>
      <c r="C478" s="18" t="s">
        <v>652</v>
      </c>
      <c r="D478" s="19"/>
      <c r="E478" s="20" t="s">
        <v>101</v>
      </c>
      <c r="F478" s="25">
        <v>1.5</v>
      </c>
      <c r="G478" s="22">
        <v>34</v>
      </c>
      <c r="H478" s="5">
        <v>7320</v>
      </c>
      <c r="I478" s="6">
        <f t="shared" si="52"/>
        <v>1525</v>
      </c>
      <c r="J478" s="7">
        <f t="shared" si="53"/>
        <v>1626.6666666666667</v>
      </c>
      <c r="K478" s="9">
        <f t="shared" si="54"/>
        <v>7320</v>
      </c>
    </row>
    <row r="479" spans="1:11" x14ac:dyDescent="0.25">
      <c r="A479" s="28" t="s">
        <v>647</v>
      </c>
      <c r="B479" s="17" t="s">
        <v>635</v>
      </c>
      <c r="C479" s="18" t="s">
        <v>652</v>
      </c>
      <c r="D479" s="19"/>
      <c r="E479" s="20" t="s">
        <v>101</v>
      </c>
      <c r="F479" s="25">
        <v>1.5</v>
      </c>
      <c r="G479" s="22">
        <v>34</v>
      </c>
      <c r="H479" s="5">
        <v>8420</v>
      </c>
      <c r="I479" s="6">
        <f t="shared" si="52"/>
        <v>1754.1666666666667</v>
      </c>
      <c r="J479" s="7">
        <f t="shared" si="53"/>
        <v>1871.1111111111111</v>
      </c>
      <c r="K479" s="9">
        <f t="shared" si="54"/>
        <v>8420</v>
      </c>
    </row>
    <row r="480" spans="1:11" x14ac:dyDescent="0.25">
      <c r="A480" s="28">
        <v>2004012</v>
      </c>
      <c r="B480" s="17" t="s">
        <v>628</v>
      </c>
      <c r="C480" s="18" t="s">
        <v>652</v>
      </c>
      <c r="D480" s="19"/>
      <c r="E480" s="20" t="s">
        <v>101</v>
      </c>
      <c r="F480" s="25">
        <v>1.5</v>
      </c>
      <c r="G480" s="22">
        <v>34</v>
      </c>
      <c r="H480" s="5">
        <v>6590</v>
      </c>
      <c r="I480" s="6">
        <f t="shared" si="52"/>
        <v>1372.9166666666667</v>
      </c>
      <c r="J480" s="7">
        <f t="shared" si="53"/>
        <v>1464.4444444444443</v>
      </c>
      <c r="K480" s="9">
        <f t="shared" si="54"/>
        <v>6590</v>
      </c>
    </row>
    <row r="481" spans="1:11" x14ac:dyDescent="0.25">
      <c r="A481" s="28" t="s">
        <v>648</v>
      </c>
      <c r="B481" s="17" t="s">
        <v>745</v>
      </c>
      <c r="C481" s="18" t="s">
        <v>652</v>
      </c>
      <c r="D481" s="19"/>
      <c r="E481" s="20" t="s">
        <v>101</v>
      </c>
      <c r="F481" s="25">
        <v>1.5</v>
      </c>
      <c r="G481" s="22">
        <v>34</v>
      </c>
      <c r="H481" s="5">
        <v>7660</v>
      </c>
      <c r="I481" s="6">
        <f t="shared" si="52"/>
        <v>1595.8333333333335</v>
      </c>
      <c r="J481" s="7">
        <f t="shared" si="53"/>
        <v>1702.2222222222222</v>
      </c>
      <c r="K481" s="9">
        <f t="shared" si="54"/>
        <v>7660</v>
      </c>
    </row>
    <row r="482" spans="1:11" x14ac:dyDescent="0.25">
      <c r="A482" s="28">
        <v>2000049</v>
      </c>
      <c r="B482" s="17" t="s">
        <v>629</v>
      </c>
      <c r="C482" s="18" t="s">
        <v>652</v>
      </c>
      <c r="D482" s="19"/>
      <c r="E482" s="20" t="s">
        <v>104</v>
      </c>
      <c r="F482" s="25">
        <v>1.5</v>
      </c>
      <c r="G482" s="22">
        <v>34</v>
      </c>
      <c r="H482" s="5">
        <v>5970</v>
      </c>
      <c r="I482" s="6">
        <f t="shared" si="52"/>
        <v>1243.75</v>
      </c>
      <c r="J482" s="7">
        <f t="shared" si="53"/>
        <v>1326.6666666666667</v>
      </c>
      <c r="K482" s="9">
        <f t="shared" si="54"/>
        <v>5970</v>
      </c>
    </row>
    <row r="483" spans="1:11" x14ac:dyDescent="0.25">
      <c r="A483" s="28" t="s">
        <v>649</v>
      </c>
      <c r="B483" s="17" t="s">
        <v>636</v>
      </c>
      <c r="C483" s="18" t="s">
        <v>652</v>
      </c>
      <c r="D483" s="19"/>
      <c r="E483" s="20" t="s">
        <v>104</v>
      </c>
      <c r="F483" s="25">
        <v>1.5</v>
      </c>
      <c r="G483" s="22">
        <v>34</v>
      </c>
      <c r="H483" s="5">
        <v>8060</v>
      </c>
      <c r="I483" s="6">
        <f t="shared" si="52"/>
        <v>1679.1666666666667</v>
      </c>
      <c r="J483" s="7">
        <f t="shared" si="53"/>
        <v>1791.1111111111111</v>
      </c>
      <c r="K483" s="9">
        <f t="shared" si="54"/>
        <v>8060</v>
      </c>
    </row>
    <row r="484" spans="1:11" x14ac:dyDescent="0.25">
      <c r="A484" s="28">
        <v>2000051</v>
      </c>
      <c r="B484" s="17" t="s">
        <v>630</v>
      </c>
      <c r="C484" s="18" t="s">
        <v>652</v>
      </c>
      <c r="D484" s="19"/>
      <c r="E484" s="20" t="s">
        <v>104</v>
      </c>
      <c r="F484" s="25">
        <v>2.2000000000000002</v>
      </c>
      <c r="G484" s="22">
        <v>34</v>
      </c>
      <c r="H484" s="5">
        <v>6680</v>
      </c>
      <c r="I484" s="6">
        <f t="shared" si="52"/>
        <v>1391.6666666666667</v>
      </c>
      <c r="J484" s="7">
        <f t="shared" si="53"/>
        <v>1484.4444444444443</v>
      </c>
      <c r="K484" s="9">
        <f t="shared" si="54"/>
        <v>6680</v>
      </c>
    </row>
    <row r="485" spans="1:11" x14ac:dyDescent="0.25">
      <c r="A485" s="28" t="s">
        <v>650</v>
      </c>
      <c r="B485" s="17" t="s">
        <v>637</v>
      </c>
      <c r="C485" s="18" t="s">
        <v>652</v>
      </c>
      <c r="D485" s="19"/>
      <c r="E485" s="20" t="s">
        <v>104</v>
      </c>
      <c r="F485" s="25">
        <v>2.2000000000000002</v>
      </c>
      <c r="G485" s="22">
        <v>34</v>
      </c>
      <c r="H485" s="5">
        <v>9010</v>
      </c>
      <c r="I485" s="6">
        <f t="shared" si="52"/>
        <v>1877.0833333333335</v>
      </c>
      <c r="J485" s="7">
        <f t="shared" si="53"/>
        <v>2002.2222222222222</v>
      </c>
      <c r="K485" s="9">
        <f t="shared" si="54"/>
        <v>9010</v>
      </c>
    </row>
    <row r="486" spans="1:11" ht="18.75" x14ac:dyDescent="0.25">
      <c r="A486" s="58" t="s">
        <v>378</v>
      </c>
      <c r="B486" s="58"/>
      <c r="C486" s="58"/>
      <c r="D486" s="58"/>
      <c r="E486" s="58"/>
      <c r="F486" s="58"/>
      <c r="G486" s="58"/>
      <c r="H486" s="58"/>
      <c r="I486" s="58"/>
      <c r="J486" s="58"/>
      <c r="K486" s="59"/>
    </row>
    <row r="487" spans="1:11" x14ac:dyDescent="0.25">
      <c r="A487" s="28" t="s">
        <v>380</v>
      </c>
      <c r="B487" s="17" t="s">
        <v>453</v>
      </c>
      <c r="C487" s="18" t="s">
        <v>382</v>
      </c>
      <c r="D487" s="19" t="s">
        <v>377</v>
      </c>
      <c r="E487" s="20" t="s">
        <v>101</v>
      </c>
      <c r="F487" s="25">
        <v>1.6</v>
      </c>
      <c r="G487" s="25">
        <v>39.5</v>
      </c>
      <c r="H487" s="5">
        <v>9330</v>
      </c>
      <c r="I487" s="6">
        <f t="shared" ref="I487:I506" si="55">K487/$I$3</f>
        <v>1943.75</v>
      </c>
      <c r="J487" s="7">
        <f t="shared" ref="J487:J506" si="56">K487/$J$3</f>
        <v>2073.3333333333335</v>
      </c>
      <c r="K487" s="9">
        <f t="shared" ref="K487:K506" si="57">H487-(H487*$K$3)</f>
        <v>9330</v>
      </c>
    </row>
    <row r="488" spans="1:11" x14ac:dyDescent="0.25">
      <c r="A488" s="28" t="s">
        <v>383</v>
      </c>
      <c r="B488" s="17" t="s">
        <v>454</v>
      </c>
      <c r="C488" s="18" t="s">
        <v>382</v>
      </c>
      <c r="D488" s="19" t="s">
        <v>377</v>
      </c>
      <c r="E488" s="20" t="s">
        <v>101</v>
      </c>
      <c r="F488" s="25">
        <v>1.6</v>
      </c>
      <c r="G488" s="25">
        <v>39.5</v>
      </c>
      <c r="H488" s="5">
        <v>12590</v>
      </c>
      <c r="I488" s="6">
        <f t="shared" si="55"/>
        <v>2622.916666666667</v>
      </c>
      <c r="J488" s="7">
        <f t="shared" si="56"/>
        <v>2797.7777777777778</v>
      </c>
      <c r="K488" s="9">
        <f t="shared" si="57"/>
        <v>12590</v>
      </c>
    </row>
    <row r="489" spans="1:11" x14ac:dyDescent="0.25">
      <c r="A489" s="28" t="s">
        <v>385</v>
      </c>
      <c r="B489" s="17" t="s">
        <v>899</v>
      </c>
      <c r="C489" s="18" t="s">
        <v>382</v>
      </c>
      <c r="D489" s="19" t="s">
        <v>377</v>
      </c>
      <c r="E489" s="20" t="s">
        <v>101</v>
      </c>
      <c r="F489" s="25">
        <v>1.6</v>
      </c>
      <c r="G489" s="25">
        <v>39.5</v>
      </c>
      <c r="H489" s="5">
        <v>9870</v>
      </c>
      <c r="I489" s="6">
        <f t="shared" si="55"/>
        <v>2056.25</v>
      </c>
      <c r="J489" s="7">
        <f t="shared" si="56"/>
        <v>2193.3333333333335</v>
      </c>
      <c r="K489" s="9">
        <f t="shared" si="57"/>
        <v>9870</v>
      </c>
    </row>
    <row r="490" spans="1:11" x14ac:dyDescent="0.25">
      <c r="A490" s="28">
        <v>2000052</v>
      </c>
      <c r="B490" s="17" t="s">
        <v>381</v>
      </c>
      <c r="C490" s="18" t="s">
        <v>382</v>
      </c>
      <c r="D490" s="19" t="s">
        <v>377</v>
      </c>
      <c r="E490" s="20" t="s">
        <v>104</v>
      </c>
      <c r="F490" s="25">
        <v>1.6</v>
      </c>
      <c r="G490" s="25">
        <v>39.5</v>
      </c>
      <c r="H490" s="5">
        <v>7390</v>
      </c>
      <c r="I490" s="6">
        <f t="shared" si="55"/>
        <v>1539.5833333333335</v>
      </c>
      <c r="J490" s="7">
        <f t="shared" si="56"/>
        <v>1642.2222222222222</v>
      </c>
      <c r="K490" s="9">
        <f t="shared" si="57"/>
        <v>7390</v>
      </c>
    </row>
    <row r="491" spans="1:11" x14ac:dyDescent="0.25">
      <c r="A491" s="28" t="s">
        <v>386</v>
      </c>
      <c r="B491" s="17" t="s">
        <v>384</v>
      </c>
      <c r="C491" s="18" t="s">
        <v>382</v>
      </c>
      <c r="D491" s="19" t="s">
        <v>377</v>
      </c>
      <c r="E491" s="20" t="s">
        <v>104</v>
      </c>
      <c r="F491" s="25">
        <v>1.6</v>
      </c>
      <c r="G491" s="25">
        <v>39.5</v>
      </c>
      <c r="H491" s="5">
        <v>9980</v>
      </c>
      <c r="I491" s="6">
        <f t="shared" si="55"/>
        <v>2079.166666666667</v>
      </c>
      <c r="J491" s="7">
        <f t="shared" si="56"/>
        <v>2217.7777777777778</v>
      </c>
      <c r="K491" s="9">
        <f t="shared" si="57"/>
        <v>9980</v>
      </c>
    </row>
    <row r="492" spans="1:11" x14ac:dyDescent="0.25">
      <c r="A492" s="28" t="s">
        <v>387</v>
      </c>
      <c r="B492" s="17" t="s">
        <v>455</v>
      </c>
      <c r="C492" s="18" t="s">
        <v>382</v>
      </c>
      <c r="D492" s="19" t="s">
        <v>377</v>
      </c>
      <c r="E492" s="20" t="s">
        <v>101</v>
      </c>
      <c r="F492" s="25">
        <v>2.2999999999999998</v>
      </c>
      <c r="G492" s="25">
        <v>40.5</v>
      </c>
      <c r="H492" s="5">
        <v>10540</v>
      </c>
      <c r="I492" s="6">
        <f t="shared" si="55"/>
        <v>2195.8333333333335</v>
      </c>
      <c r="J492" s="7">
        <f t="shared" si="56"/>
        <v>2342.2222222222222</v>
      </c>
      <c r="K492" s="9">
        <f t="shared" si="57"/>
        <v>10540</v>
      </c>
    </row>
    <row r="493" spans="1:11" x14ac:dyDescent="0.25">
      <c r="A493" s="28" t="s">
        <v>389</v>
      </c>
      <c r="B493" s="17" t="s">
        <v>456</v>
      </c>
      <c r="C493" s="18" t="s">
        <v>382</v>
      </c>
      <c r="D493" s="19" t="s">
        <v>377</v>
      </c>
      <c r="E493" s="20" t="s">
        <v>101</v>
      </c>
      <c r="F493" s="25">
        <v>2.2999999999999998</v>
      </c>
      <c r="G493" s="25">
        <v>40.5</v>
      </c>
      <c r="H493" s="5">
        <v>14230</v>
      </c>
      <c r="I493" s="6">
        <f t="shared" si="55"/>
        <v>2964.5833333333335</v>
      </c>
      <c r="J493" s="7">
        <f t="shared" si="56"/>
        <v>3162.2222222222222</v>
      </c>
      <c r="K493" s="9">
        <f t="shared" si="57"/>
        <v>14230</v>
      </c>
    </row>
    <row r="494" spans="1:11" x14ac:dyDescent="0.25">
      <c r="A494" s="28" t="s">
        <v>391</v>
      </c>
      <c r="B494" s="17" t="s">
        <v>900</v>
      </c>
      <c r="C494" s="18" t="s">
        <v>382</v>
      </c>
      <c r="D494" s="19" t="s">
        <v>377</v>
      </c>
      <c r="E494" s="20" t="s">
        <v>101</v>
      </c>
      <c r="F494" s="25">
        <v>2.2999999999999998</v>
      </c>
      <c r="G494" s="25">
        <v>40.5</v>
      </c>
      <c r="H494" s="5">
        <v>11090</v>
      </c>
      <c r="I494" s="6">
        <f t="shared" si="55"/>
        <v>2310.416666666667</v>
      </c>
      <c r="J494" s="7">
        <f t="shared" si="56"/>
        <v>2464.4444444444443</v>
      </c>
      <c r="K494" s="9">
        <f t="shared" si="57"/>
        <v>11090</v>
      </c>
    </row>
    <row r="495" spans="1:11" x14ac:dyDescent="0.25">
      <c r="A495" s="28">
        <v>2000054</v>
      </c>
      <c r="B495" s="17" t="s">
        <v>388</v>
      </c>
      <c r="C495" s="18" t="s">
        <v>382</v>
      </c>
      <c r="D495" s="19" t="s">
        <v>377</v>
      </c>
      <c r="E495" s="20" t="s">
        <v>104</v>
      </c>
      <c r="F495" s="25">
        <v>2.2999999999999998</v>
      </c>
      <c r="G495" s="25">
        <v>40.5</v>
      </c>
      <c r="H495" s="5">
        <v>8870</v>
      </c>
      <c r="I495" s="6">
        <f t="shared" si="55"/>
        <v>1847.9166666666667</v>
      </c>
      <c r="J495" s="7">
        <f t="shared" si="56"/>
        <v>1971.1111111111111</v>
      </c>
      <c r="K495" s="9">
        <f t="shared" si="57"/>
        <v>8870</v>
      </c>
    </row>
    <row r="496" spans="1:11" x14ac:dyDescent="0.25">
      <c r="A496" s="28" t="s">
        <v>392</v>
      </c>
      <c r="B496" s="17" t="s">
        <v>390</v>
      </c>
      <c r="C496" s="18" t="s">
        <v>382</v>
      </c>
      <c r="D496" s="19" t="s">
        <v>377</v>
      </c>
      <c r="E496" s="20" t="s">
        <v>104</v>
      </c>
      <c r="F496" s="25">
        <v>2.2999999999999998</v>
      </c>
      <c r="G496" s="25">
        <v>40.5</v>
      </c>
      <c r="H496" s="5">
        <v>11960</v>
      </c>
      <c r="I496" s="6">
        <f t="shared" si="55"/>
        <v>2491.666666666667</v>
      </c>
      <c r="J496" s="7">
        <f t="shared" si="56"/>
        <v>2657.7777777777778</v>
      </c>
      <c r="K496" s="9">
        <f t="shared" si="57"/>
        <v>11960</v>
      </c>
    </row>
    <row r="497" spans="1:11" x14ac:dyDescent="0.25">
      <c r="A497" s="28">
        <v>2000056</v>
      </c>
      <c r="B497" s="17" t="s">
        <v>393</v>
      </c>
      <c r="C497" s="18" t="s">
        <v>394</v>
      </c>
      <c r="D497" s="19" t="s">
        <v>377</v>
      </c>
      <c r="E497" s="20" t="s">
        <v>104</v>
      </c>
      <c r="F497" s="25">
        <v>3.2</v>
      </c>
      <c r="G497" s="25">
        <v>63</v>
      </c>
      <c r="H497" s="5">
        <v>12530</v>
      </c>
      <c r="I497" s="6">
        <f t="shared" si="55"/>
        <v>2610.416666666667</v>
      </c>
      <c r="J497" s="7">
        <f t="shared" si="56"/>
        <v>2784.4444444444443</v>
      </c>
      <c r="K497" s="9">
        <f t="shared" si="57"/>
        <v>12530</v>
      </c>
    </row>
    <row r="498" spans="1:11" x14ac:dyDescent="0.25">
      <c r="A498" s="28" t="s">
        <v>395</v>
      </c>
      <c r="B498" s="17" t="s">
        <v>396</v>
      </c>
      <c r="C498" s="18" t="s">
        <v>394</v>
      </c>
      <c r="D498" s="19" t="s">
        <v>377</v>
      </c>
      <c r="E498" s="20" t="s">
        <v>104</v>
      </c>
      <c r="F498" s="25">
        <v>3.2</v>
      </c>
      <c r="G498" s="22">
        <v>63</v>
      </c>
      <c r="H498" s="5">
        <v>16920</v>
      </c>
      <c r="I498" s="6">
        <f t="shared" si="55"/>
        <v>3525</v>
      </c>
      <c r="J498" s="7">
        <f t="shared" si="56"/>
        <v>3760</v>
      </c>
      <c r="K498" s="9">
        <f t="shared" si="57"/>
        <v>16920</v>
      </c>
    </row>
    <row r="499" spans="1:11" x14ac:dyDescent="0.25">
      <c r="A499" s="28">
        <v>2000058</v>
      </c>
      <c r="B499" s="17" t="s">
        <v>397</v>
      </c>
      <c r="C499" s="18" t="s">
        <v>394</v>
      </c>
      <c r="D499" s="19" t="s">
        <v>377</v>
      </c>
      <c r="E499" s="20" t="s">
        <v>104</v>
      </c>
      <c r="F499" s="25">
        <v>4.2</v>
      </c>
      <c r="G499" s="22">
        <v>66</v>
      </c>
      <c r="H499" s="5">
        <v>16010</v>
      </c>
      <c r="I499" s="6">
        <f t="shared" si="55"/>
        <v>3335.416666666667</v>
      </c>
      <c r="J499" s="7">
        <f t="shared" si="56"/>
        <v>3557.7777777777778</v>
      </c>
      <c r="K499" s="9">
        <f t="shared" si="57"/>
        <v>16010</v>
      </c>
    </row>
    <row r="500" spans="1:11" x14ac:dyDescent="0.25">
      <c r="A500" s="28" t="s">
        <v>398</v>
      </c>
      <c r="B500" s="17" t="s">
        <v>399</v>
      </c>
      <c r="C500" s="18" t="s">
        <v>394</v>
      </c>
      <c r="D500" s="19" t="s">
        <v>377</v>
      </c>
      <c r="E500" s="20" t="s">
        <v>104</v>
      </c>
      <c r="F500" s="25">
        <v>4.2</v>
      </c>
      <c r="G500" s="22">
        <v>66</v>
      </c>
      <c r="H500" s="5">
        <v>21620</v>
      </c>
      <c r="I500" s="6">
        <f t="shared" si="55"/>
        <v>4504.166666666667</v>
      </c>
      <c r="J500" s="7">
        <f t="shared" si="56"/>
        <v>4804.4444444444443</v>
      </c>
      <c r="K500" s="9">
        <f t="shared" si="57"/>
        <v>21620</v>
      </c>
    </row>
    <row r="501" spans="1:11" x14ac:dyDescent="0.25">
      <c r="A501" s="28">
        <v>2000060</v>
      </c>
      <c r="B501" s="17" t="s">
        <v>400</v>
      </c>
      <c r="C501" s="18" t="s">
        <v>394</v>
      </c>
      <c r="D501" s="19" t="s">
        <v>377</v>
      </c>
      <c r="E501" s="20" t="s">
        <v>104</v>
      </c>
      <c r="F501" s="25">
        <v>6.2</v>
      </c>
      <c r="G501" s="22">
        <v>94</v>
      </c>
      <c r="H501" s="5">
        <v>21830</v>
      </c>
      <c r="I501" s="6">
        <f t="shared" si="55"/>
        <v>4547.916666666667</v>
      </c>
      <c r="J501" s="7">
        <f t="shared" si="56"/>
        <v>4851.1111111111113</v>
      </c>
      <c r="K501" s="9">
        <f t="shared" si="57"/>
        <v>21830</v>
      </c>
    </row>
    <row r="502" spans="1:11" x14ac:dyDescent="0.25">
      <c r="A502" s="28" t="s">
        <v>401</v>
      </c>
      <c r="B502" s="17" t="s">
        <v>402</v>
      </c>
      <c r="C502" s="18" t="s">
        <v>394</v>
      </c>
      <c r="D502" s="19" t="s">
        <v>377</v>
      </c>
      <c r="E502" s="20" t="s">
        <v>104</v>
      </c>
      <c r="F502" s="25">
        <v>6.2</v>
      </c>
      <c r="G502" s="22">
        <v>94</v>
      </c>
      <c r="H502" s="5">
        <v>29450</v>
      </c>
      <c r="I502" s="6">
        <f t="shared" si="55"/>
        <v>6135.416666666667</v>
      </c>
      <c r="J502" s="7">
        <f t="shared" si="56"/>
        <v>6544.4444444444443</v>
      </c>
      <c r="K502" s="9">
        <f t="shared" si="57"/>
        <v>29450</v>
      </c>
    </row>
    <row r="503" spans="1:11" x14ac:dyDescent="0.25">
      <c r="A503" s="28">
        <v>2000062</v>
      </c>
      <c r="B503" s="17" t="s">
        <v>403</v>
      </c>
      <c r="C503" s="18" t="s">
        <v>394</v>
      </c>
      <c r="D503" s="19" t="s">
        <v>377</v>
      </c>
      <c r="E503" s="20" t="s">
        <v>104</v>
      </c>
      <c r="F503" s="25">
        <v>7.8</v>
      </c>
      <c r="G503" s="22">
        <v>95</v>
      </c>
      <c r="H503" s="5">
        <v>24670</v>
      </c>
      <c r="I503" s="6">
        <f t="shared" si="55"/>
        <v>5139.5833333333339</v>
      </c>
      <c r="J503" s="7">
        <f t="shared" si="56"/>
        <v>5482.2222222222226</v>
      </c>
      <c r="K503" s="9">
        <f t="shared" si="57"/>
        <v>24670</v>
      </c>
    </row>
    <row r="504" spans="1:11" x14ac:dyDescent="0.25">
      <c r="A504" s="28" t="s">
        <v>404</v>
      </c>
      <c r="B504" s="17" t="s">
        <v>405</v>
      </c>
      <c r="C504" s="18" t="s">
        <v>394</v>
      </c>
      <c r="D504" s="19" t="s">
        <v>377</v>
      </c>
      <c r="E504" s="20" t="s">
        <v>104</v>
      </c>
      <c r="F504" s="25">
        <v>7.8</v>
      </c>
      <c r="G504" s="22">
        <v>95</v>
      </c>
      <c r="H504" s="5">
        <v>33310</v>
      </c>
      <c r="I504" s="6">
        <f t="shared" si="55"/>
        <v>6939.5833333333339</v>
      </c>
      <c r="J504" s="7">
        <f t="shared" si="56"/>
        <v>7402.2222222222226</v>
      </c>
      <c r="K504" s="9">
        <f t="shared" si="57"/>
        <v>33310</v>
      </c>
    </row>
    <row r="505" spans="1:11" x14ac:dyDescent="0.25">
      <c r="A505" s="28">
        <v>2000065</v>
      </c>
      <c r="B505" s="17" t="s">
        <v>406</v>
      </c>
      <c r="C505" s="18" t="s">
        <v>394</v>
      </c>
      <c r="D505" s="19" t="s">
        <v>377</v>
      </c>
      <c r="E505" s="20" t="s">
        <v>104</v>
      </c>
      <c r="F505" s="25">
        <v>9.5</v>
      </c>
      <c r="G505" s="22">
        <v>96</v>
      </c>
      <c r="H505" s="5">
        <v>27870</v>
      </c>
      <c r="I505" s="6">
        <f t="shared" si="55"/>
        <v>5806.25</v>
      </c>
      <c r="J505" s="7">
        <f t="shared" si="56"/>
        <v>6193.333333333333</v>
      </c>
      <c r="K505" s="9">
        <f t="shared" si="57"/>
        <v>27870</v>
      </c>
    </row>
    <row r="506" spans="1:11" x14ac:dyDescent="0.25">
      <c r="A506" s="28" t="s">
        <v>407</v>
      </c>
      <c r="B506" s="17" t="s">
        <v>408</v>
      </c>
      <c r="C506" s="18" t="s">
        <v>394</v>
      </c>
      <c r="D506" s="19" t="s">
        <v>377</v>
      </c>
      <c r="E506" s="20" t="s">
        <v>104</v>
      </c>
      <c r="F506" s="25">
        <v>9.5</v>
      </c>
      <c r="G506" s="22">
        <v>96</v>
      </c>
      <c r="H506" s="5">
        <v>37640</v>
      </c>
      <c r="I506" s="6">
        <f t="shared" si="55"/>
        <v>7841.666666666667</v>
      </c>
      <c r="J506" s="7">
        <f t="shared" si="56"/>
        <v>8364.4444444444453</v>
      </c>
      <c r="K506" s="9">
        <f t="shared" si="57"/>
        <v>37640</v>
      </c>
    </row>
    <row r="507" spans="1:11" ht="18.75" x14ac:dyDescent="0.25">
      <c r="A507" s="58" t="s">
        <v>690</v>
      </c>
      <c r="B507" s="58"/>
      <c r="C507" s="58"/>
      <c r="D507" s="58"/>
      <c r="E507" s="58"/>
      <c r="F507" s="58"/>
      <c r="G507" s="58"/>
      <c r="H507" s="58"/>
      <c r="I507" s="58"/>
      <c r="J507" s="58"/>
      <c r="K507" s="59"/>
    </row>
    <row r="508" spans="1:11" x14ac:dyDescent="0.25">
      <c r="A508" s="28">
        <v>2000334</v>
      </c>
      <c r="B508" s="17" t="s">
        <v>522</v>
      </c>
      <c r="C508" s="18" t="s">
        <v>836</v>
      </c>
      <c r="D508" s="19" t="s">
        <v>409</v>
      </c>
      <c r="E508" s="20" t="s">
        <v>101</v>
      </c>
      <c r="F508" s="21">
        <v>0.28000000000000003</v>
      </c>
      <c r="G508" s="22">
        <v>11</v>
      </c>
      <c r="H508" s="5">
        <v>1220</v>
      </c>
      <c r="I508" s="6">
        <f t="shared" ref="I508:I534" si="58">K508/$I$3</f>
        <v>254.16666666666669</v>
      </c>
      <c r="J508" s="7">
        <f t="shared" ref="J508:J534" si="59">K508/$J$3</f>
        <v>271.11111111111109</v>
      </c>
      <c r="K508" s="9">
        <f t="shared" ref="K508:K534" si="60">H508-(H508*$K$3)</f>
        <v>1220</v>
      </c>
    </row>
    <row r="509" spans="1:11" x14ac:dyDescent="0.25">
      <c r="A509" s="28">
        <v>2000332</v>
      </c>
      <c r="B509" s="17" t="s">
        <v>523</v>
      </c>
      <c r="C509" s="18" t="s">
        <v>836</v>
      </c>
      <c r="D509" s="19" t="s">
        <v>409</v>
      </c>
      <c r="E509" s="20" t="s">
        <v>101</v>
      </c>
      <c r="F509" s="21">
        <v>0.28000000000000003</v>
      </c>
      <c r="G509" s="22">
        <v>11</v>
      </c>
      <c r="H509" s="5">
        <v>1300</v>
      </c>
      <c r="I509" s="6">
        <f t="shared" si="58"/>
        <v>270.83333333333337</v>
      </c>
      <c r="J509" s="7">
        <f t="shared" si="59"/>
        <v>288.88888888888891</v>
      </c>
      <c r="K509" s="9">
        <f t="shared" si="60"/>
        <v>1300</v>
      </c>
    </row>
    <row r="510" spans="1:11" x14ac:dyDescent="0.25">
      <c r="A510" s="28">
        <v>2000340</v>
      </c>
      <c r="B510" s="17" t="s">
        <v>524</v>
      </c>
      <c r="C510" s="18" t="s">
        <v>836</v>
      </c>
      <c r="D510" s="19" t="s">
        <v>409</v>
      </c>
      <c r="E510" s="20" t="s">
        <v>101</v>
      </c>
      <c r="F510" s="21">
        <v>0.37</v>
      </c>
      <c r="G510" s="25">
        <v>11.5</v>
      </c>
      <c r="H510" s="5">
        <v>1460</v>
      </c>
      <c r="I510" s="6">
        <f t="shared" si="58"/>
        <v>304.16666666666669</v>
      </c>
      <c r="J510" s="7">
        <f t="shared" si="59"/>
        <v>324.44444444444446</v>
      </c>
      <c r="K510" s="9">
        <f t="shared" si="60"/>
        <v>1460</v>
      </c>
    </row>
    <row r="511" spans="1:11" x14ac:dyDescent="0.25">
      <c r="A511" s="28">
        <v>2000338</v>
      </c>
      <c r="B511" s="17" t="s">
        <v>525</v>
      </c>
      <c r="C511" s="18" t="s">
        <v>836</v>
      </c>
      <c r="D511" s="19" t="s">
        <v>409</v>
      </c>
      <c r="E511" s="20" t="s">
        <v>101</v>
      </c>
      <c r="F511" s="21">
        <v>0.37</v>
      </c>
      <c r="G511" s="25">
        <v>11.5</v>
      </c>
      <c r="H511" s="5">
        <v>1610</v>
      </c>
      <c r="I511" s="6">
        <f t="shared" si="58"/>
        <v>335.41666666666669</v>
      </c>
      <c r="J511" s="7">
        <f t="shared" si="59"/>
        <v>357.77777777777777</v>
      </c>
      <c r="K511" s="9">
        <f t="shared" si="60"/>
        <v>1610</v>
      </c>
    </row>
    <row r="512" spans="1:11" x14ac:dyDescent="0.25">
      <c r="A512" s="28">
        <v>2000342</v>
      </c>
      <c r="B512" s="17" t="s">
        <v>526</v>
      </c>
      <c r="C512" s="18" t="s">
        <v>836</v>
      </c>
      <c r="D512" s="19" t="s">
        <v>409</v>
      </c>
      <c r="E512" s="20" t="s">
        <v>104</v>
      </c>
      <c r="F512" s="21">
        <v>0.37</v>
      </c>
      <c r="G512" s="25">
        <v>11.5</v>
      </c>
      <c r="H512" s="5">
        <v>1490</v>
      </c>
      <c r="I512" s="6">
        <f t="shared" si="58"/>
        <v>310.41666666666669</v>
      </c>
      <c r="J512" s="7">
        <f t="shared" si="59"/>
        <v>331.11111111111109</v>
      </c>
      <c r="K512" s="9">
        <f t="shared" si="60"/>
        <v>1490</v>
      </c>
    </row>
    <row r="513" spans="1:11" x14ac:dyDescent="0.25">
      <c r="A513" s="28">
        <v>2000220</v>
      </c>
      <c r="B513" s="17" t="s">
        <v>527</v>
      </c>
      <c r="C513" s="18" t="s">
        <v>837</v>
      </c>
      <c r="D513" s="19" t="s">
        <v>409</v>
      </c>
      <c r="E513" s="20" t="s">
        <v>101</v>
      </c>
      <c r="F513" s="21">
        <v>0.56000000000000005</v>
      </c>
      <c r="G513" s="25">
        <v>17.5</v>
      </c>
      <c r="H513" s="5">
        <v>1770</v>
      </c>
      <c r="I513" s="6">
        <f t="shared" si="58"/>
        <v>368.75</v>
      </c>
      <c r="J513" s="7">
        <f t="shared" si="59"/>
        <v>393.33333333333331</v>
      </c>
      <c r="K513" s="9">
        <f t="shared" si="60"/>
        <v>1770</v>
      </c>
    </row>
    <row r="514" spans="1:11" x14ac:dyDescent="0.25">
      <c r="A514" s="28">
        <v>2000218</v>
      </c>
      <c r="B514" s="17" t="s">
        <v>528</v>
      </c>
      <c r="C514" s="18" t="s">
        <v>837</v>
      </c>
      <c r="D514" s="19" t="s">
        <v>409</v>
      </c>
      <c r="E514" s="20" t="s">
        <v>101</v>
      </c>
      <c r="F514" s="21">
        <v>0.56000000000000005</v>
      </c>
      <c r="G514" s="25">
        <v>17.5</v>
      </c>
      <c r="H514" s="5">
        <v>1840</v>
      </c>
      <c r="I514" s="6">
        <f t="shared" si="58"/>
        <v>383.33333333333337</v>
      </c>
      <c r="J514" s="7">
        <f t="shared" si="59"/>
        <v>408.88888888888891</v>
      </c>
      <c r="K514" s="9">
        <f t="shared" si="60"/>
        <v>1840</v>
      </c>
    </row>
    <row r="515" spans="1:11" x14ac:dyDescent="0.25">
      <c r="A515" s="28">
        <v>2000222</v>
      </c>
      <c r="B515" s="17" t="s">
        <v>529</v>
      </c>
      <c r="C515" s="18" t="s">
        <v>837</v>
      </c>
      <c r="D515" s="19" t="s">
        <v>409</v>
      </c>
      <c r="E515" s="20" t="s">
        <v>104</v>
      </c>
      <c r="F515" s="21">
        <v>0.56000000000000005</v>
      </c>
      <c r="G515" s="25">
        <v>17.5</v>
      </c>
      <c r="H515" s="5">
        <v>1800</v>
      </c>
      <c r="I515" s="6">
        <f t="shared" si="58"/>
        <v>375</v>
      </c>
      <c r="J515" s="7">
        <f t="shared" si="59"/>
        <v>400</v>
      </c>
      <c r="K515" s="9">
        <f t="shared" si="60"/>
        <v>1800</v>
      </c>
    </row>
    <row r="516" spans="1:11" x14ac:dyDescent="0.25">
      <c r="A516" s="28">
        <v>2000223</v>
      </c>
      <c r="B516" s="17" t="s">
        <v>530</v>
      </c>
      <c r="C516" s="18" t="s">
        <v>837</v>
      </c>
      <c r="D516" s="19" t="s">
        <v>409</v>
      </c>
      <c r="E516" s="20" t="s">
        <v>104</v>
      </c>
      <c r="F516" s="21">
        <v>0.56000000000000005</v>
      </c>
      <c r="G516" s="25">
        <v>17.5</v>
      </c>
      <c r="H516" s="5">
        <v>2440</v>
      </c>
      <c r="I516" s="6">
        <f t="shared" si="58"/>
        <v>508.33333333333337</v>
      </c>
      <c r="J516" s="7">
        <f t="shared" si="59"/>
        <v>542.22222222222217</v>
      </c>
      <c r="K516" s="9">
        <f t="shared" si="60"/>
        <v>2440</v>
      </c>
    </row>
    <row r="517" spans="1:11" x14ac:dyDescent="0.25">
      <c r="A517" s="28">
        <v>2000226</v>
      </c>
      <c r="B517" s="17" t="s">
        <v>531</v>
      </c>
      <c r="C517" s="18" t="s">
        <v>837</v>
      </c>
      <c r="D517" s="19" t="s">
        <v>409</v>
      </c>
      <c r="E517" s="20" t="s">
        <v>101</v>
      </c>
      <c r="F517" s="21">
        <v>0.75</v>
      </c>
      <c r="G517" s="25">
        <v>18.5</v>
      </c>
      <c r="H517" s="5">
        <v>1990</v>
      </c>
      <c r="I517" s="6">
        <f t="shared" si="58"/>
        <v>414.58333333333337</v>
      </c>
      <c r="J517" s="7">
        <f t="shared" si="59"/>
        <v>442.22222222222223</v>
      </c>
      <c r="K517" s="9">
        <f t="shared" si="60"/>
        <v>1990</v>
      </c>
    </row>
    <row r="518" spans="1:11" x14ac:dyDescent="0.25">
      <c r="A518" s="28">
        <v>2000224</v>
      </c>
      <c r="B518" s="17" t="s">
        <v>532</v>
      </c>
      <c r="C518" s="18" t="s">
        <v>837</v>
      </c>
      <c r="D518" s="19" t="s">
        <v>409</v>
      </c>
      <c r="E518" s="20" t="s">
        <v>101</v>
      </c>
      <c r="F518" s="21">
        <v>0.75</v>
      </c>
      <c r="G518" s="25">
        <v>18.5</v>
      </c>
      <c r="H518" s="5">
        <v>2080</v>
      </c>
      <c r="I518" s="6">
        <f t="shared" si="58"/>
        <v>433.33333333333337</v>
      </c>
      <c r="J518" s="7">
        <f t="shared" si="59"/>
        <v>462.22222222222223</v>
      </c>
      <c r="K518" s="9">
        <f t="shared" si="60"/>
        <v>2080</v>
      </c>
    </row>
    <row r="519" spans="1:11" x14ac:dyDescent="0.25">
      <c r="A519" s="28">
        <v>2000228</v>
      </c>
      <c r="B519" s="17" t="s">
        <v>533</v>
      </c>
      <c r="C519" s="18" t="s">
        <v>837</v>
      </c>
      <c r="D519" s="19" t="s">
        <v>409</v>
      </c>
      <c r="E519" s="20" t="s">
        <v>104</v>
      </c>
      <c r="F519" s="21">
        <v>0.75</v>
      </c>
      <c r="G519" s="25">
        <v>18.5</v>
      </c>
      <c r="H519" s="5">
        <v>2030</v>
      </c>
      <c r="I519" s="6">
        <f t="shared" si="58"/>
        <v>422.91666666666669</v>
      </c>
      <c r="J519" s="7">
        <f t="shared" si="59"/>
        <v>451.11111111111109</v>
      </c>
      <c r="K519" s="9">
        <f t="shared" si="60"/>
        <v>2030</v>
      </c>
    </row>
    <row r="520" spans="1:11" x14ac:dyDescent="0.25">
      <c r="A520" s="28">
        <v>2000229</v>
      </c>
      <c r="B520" s="17" t="s">
        <v>842</v>
      </c>
      <c r="C520" s="18" t="s">
        <v>837</v>
      </c>
      <c r="D520" s="19" t="s">
        <v>409</v>
      </c>
      <c r="E520" s="20" t="s">
        <v>104</v>
      </c>
      <c r="F520" s="21">
        <v>0.75</v>
      </c>
      <c r="G520" s="25">
        <v>18.5</v>
      </c>
      <c r="H520" s="5">
        <v>2670</v>
      </c>
      <c r="I520" s="6">
        <f t="shared" si="58"/>
        <v>556.25</v>
      </c>
      <c r="J520" s="7">
        <f t="shared" si="59"/>
        <v>593.33333333333337</v>
      </c>
      <c r="K520" s="9">
        <f t="shared" si="60"/>
        <v>2670</v>
      </c>
    </row>
    <row r="521" spans="1:11" x14ac:dyDescent="0.25">
      <c r="A521" s="28">
        <v>2000232</v>
      </c>
      <c r="B521" s="17" t="s">
        <v>534</v>
      </c>
      <c r="C521" s="18" t="s">
        <v>379</v>
      </c>
      <c r="D521" s="19" t="s">
        <v>409</v>
      </c>
      <c r="E521" s="20" t="s">
        <v>101</v>
      </c>
      <c r="F521" s="25">
        <v>1.1000000000000001</v>
      </c>
      <c r="G521" s="22">
        <v>21</v>
      </c>
      <c r="H521" s="5">
        <v>3240</v>
      </c>
      <c r="I521" s="6">
        <f t="shared" si="58"/>
        <v>675</v>
      </c>
      <c r="J521" s="7">
        <f t="shared" si="59"/>
        <v>720</v>
      </c>
      <c r="K521" s="9">
        <f t="shared" si="60"/>
        <v>3240</v>
      </c>
    </row>
    <row r="522" spans="1:11" x14ac:dyDescent="0.25">
      <c r="A522" s="28">
        <v>2000230</v>
      </c>
      <c r="B522" s="17" t="s">
        <v>535</v>
      </c>
      <c r="C522" s="18" t="s">
        <v>379</v>
      </c>
      <c r="D522" s="19" t="s">
        <v>409</v>
      </c>
      <c r="E522" s="20" t="s">
        <v>101</v>
      </c>
      <c r="F522" s="25">
        <v>1.1000000000000001</v>
      </c>
      <c r="G522" s="22">
        <v>21</v>
      </c>
      <c r="H522" s="5">
        <v>3350</v>
      </c>
      <c r="I522" s="6">
        <f t="shared" si="58"/>
        <v>697.91666666666674</v>
      </c>
      <c r="J522" s="7">
        <f t="shared" si="59"/>
        <v>744.44444444444446</v>
      </c>
      <c r="K522" s="9">
        <f t="shared" si="60"/>
        <v>3350</v>
      </c>
    </row>
    <row r="523" spans="1:11" x14ac:dyDescent="0.25">
      <c r="A523" s="28">
        <v>2000234</v>
      </c>
      <c r="B523" s="17" t="s">
        <v>536</v>
      </c>
      <c r="C523" s="18" t="s">
        <v>379</v>
      </c>
      <c r="D523" s="19" t="s">
        <v>409</v>
      </c>
      <c r="E523" s="20" t="s">
        <v>104</v>
      </c>
      <c r="F523" s="25">
        <v>1.1000000000000001</v>
      </c>
      <c r="G523" s="22">
        <v>21</v>
      </c>
      <c r="H523" s="5">
        <v>3270</v>
      </c>
      <c r="I523" s="6">
        <f t="shared" si="58"/>
        <v>681.25</v>
      </c>
      <c r="J523" s="7">
        <f t="shared" si="59"/>
        <v>726.66666666666663</v>
      </c>
      <c r="K523" s="9">
        <f t="shared" si="60"/>
        <v>3270</v>
      </c>
    </row>
    <row r="524" spans="1:11" x14ac:dyDescent="0.25">
      <c r="A524" s="28">
        <v>2000233</v>
      </c>
      <c r="B524" s="17" t="s">
        <v>537</v>
      </c>
      <c r="C524" s="18" t="s">
        <v>379</v>
      </c>
      <c r="D524" s="19" t="s">
        <v>409</v>
      </c>
      <c r="E524" s="20" t="s">
        <v>104</v>
      </c>
      <c r="F524" s="25">
        <v>1.1000000000000001</v>
      </c>
      <c r="G524" s="22">
        <v>21</v>
      </c>
      <c r="H524" s="5">
        <v>3910</v>
      </c>
      <c r="I524" s="6">
        <f t="shared" si="58"/>
        <v>814.58333333333337</v>
      </c>
      <c r="J524" s="7">
        <f t="shared" si="59"/>
        <v>868.88888888888891</v>
      </c>
      <c r="K524" s="9">
        <f t="shared" si="60"/>
        <v>3910</v>
      </c>
    </row>
    <row r="525" spans="1:11" x14ac:dyDescent="0.25">
      <c r="A525" s="28">
        <v>2000235</v>
      </c>
      <c r="B525" s="17" t="s">
        <v>538</v>
      </c>
      <c r="C525" s="18" t="s">
        <v>379</v>
      </c>
      <c r="D525" s="19" t="s">
        <v>409</v>
      </c>
      <c r="E525" s="20" t="s">
        <v>101</v>
      </c>
      <c r="F525" s="25">
        <v>1.5</v>
      </c>
      <c r="G525" s="25">
        <v>22.5</v>
      </c>
      <c r="H525" s="5">
        <v>3690</v>
      </c>
      <c r="I525" s="6">
        <f t="shared" si="58"/>
        <v>768.75</v>
      </c>
      <c r="J525" s="7">
        <f t="shared" si="59"/>
        <v>820</v>
      </c>
      <c r="K525" s="9">
        <f t="shared" si="60"/>
        <v>3690</v>
      </c>
    </row>
    <row r="526" spans="1:11" x14ac:dyDescent="0.25">
      <c r="A526" s="28">
        <v>2000237</v>
      </c>
      <c r="B526" s="17" t="s">
        <v>539</v>
      </c>
      <c r="C526" s="18" t="s">
        <v>379</v>
      </c>
      <c r="D526" s="19" t="s">
        <v>409</v>
      </c>
      <c r="E526" s="20" t="s">
        <v>101</v>
      </c>
      <c r="F526" s="25">
        <v>1.5</v>
      </c>
      <c r="G526" s="25">
        <v>22.5</v>
      </c>
      <c r="H526" s="5">
        <v>3810</v>
      </c>
      <c r="I526" s="6">
        <f t="shared" si="58"/>
        <v>793.75</v>
      </c>
      <c r="J526" s="7">
        <f t="shared" si="59"/>
        <v>846.66666666666663</v>
      </c>
      <c r="K526" s="9">
        <f t="shared" si="60"/>
        <v>3810</v>
      </c>
    </row>
    <row r="527" spans="1:11" x14ac:dyDescent="0.25">
      <c r="A527" s="28">
        <v>2000236</v>
      </c>
      <c r="B527" s="17" t="s">
        <v>540</v>
      </c>
      <c r="C527" s="18" t="s">
        <v>379</v>
      </c>
      <c r="D527" s="19" t="s">
        <v>409</v>
      </c>
      <c r="E527" s="20" t="s">
        <v>104</v>
      </c>
      <c r="F527" s="25">
        <v>1.5</v>
      </c>
      <c r="G527" s="25">
        <v>22.5</v>
      </c>
      <c r="H527" s="5">
        <v>3630</v>
      </c>
      <c r="I527" s="6">
        <f t="shared" si="58"/>
        <v>756.25</v>
      </c>
      <c r="J527" s="7">
        <f t="shared" si="59"/>
        <v>806.66666666666663</v>
      </c>
      <c r="K527" s="9">
        <f t="shared" si="60"/>
        <v>3630</v>
      </c>
    </row>
    <row r="528" spans="1:11" x14ac:dyDescent="0.25">
      <c r="A528" s="28">
        <v>2000231</v>
      </c>
      <c r="B528" s="17" t="s">
        <v>541</v>
      </c>
      <c r="C528" s="18" t="s">
        <v>379</v>
      </c>
      <c r="D528" s="19" t="s">
        <v>409</v>
      </c>
      <c r="E528" s="20" t="s">
        <v>104</v>
      </c>
      <c r="F528" s="25">
        <v>1.5</v>
      </c>
      <c r="G528" s="25">
        <v>22.5</v>
      </c>
      <c r="H528" s="5">
        <v>4280</v>
      </c>
      <c r="I528" s="6">
        <f t="shared" si="58"/>
        <v>891.66666666666674</v>
      </c>
      <c r="J528" s="7">
        <f t="shared" si="59"/>
        <v>951.11111111111109</v>
      </c>
      <c r="K528" s="9">
        <f t="shared" si="60"/>
        <v>4280</v>
      </c>
    </row>
    <row r="529" spans="1:11" x14ac:dyDescent="0.25">
      <c r="A529" s="28">
        <v>2000274</v>
      </c>
      <c r="B529" s="17" t="s">
        <v>660</v>
      </c>
      <c r="C529" s="18" t="s">
        <v>379</v>
      </c>
      <c r="D529" s="19" t="s">
        <v>409</v>
      </c>
      <c r="E529" s="20" t="s">
        <v>101</v>
      </c>
      <c r="F529" s="25">
        <v>1.5</v>
      </c>
      <c r="G529" s="22">
        <v>29</v>
      </c>
      <c r="H529" s="5">
        <v>4990</v>
      </c>
      <c r="I529" s="6">
        <f t="shared" si="58"/>
        <v>1039.5833333333335</v>
      </c>
      <c r="J529" s="7">
        <f t="shared" si="59"/>
        <v>1108.8888888888889</v>
      </c>
      <c r="K529" s="9">
        <f t="shared" si="60"/>
        <v>4990</v>
      </c>
    </row>
    <row r="530" spans="1:11" x14ac:dyDescent="0.25">
      <c r="A530" s="28">
        <v>2000272</v>
      </c>
      <c r="B530" s="17" t="s">
        <v>661</v>
      </c>
      <c r="C530" s="18" t="s">
        <v>379</v>
      </c>
      <c r="D530" s="19" t="s">
        <v>409</v>
      </c>
      <c r="E530" s="20" t="s">
        <v>101</v>
      </c>
      <c r="F530" s="25">
        <v>1.5</v>
      </c>
      <c r="G530" s="22">
        <v>29</v>
      </c>
      <c r="H530" s="5">
        <v>5340</v>
      </c>
      <c r="I530" s="6">
        <f t="shared" si="58"/>
        <v>1112.5</v>
      </c>
      <c r="J530" s="7">
        <f t="shared" si="59"/>
        <v>1186.6666666666667</v>
      </c>
      <c r="K530" s="9">
        <f t="shared" si="60"/>
        <v>5340</v>
      </c>
    </row>
    <row r="531" spans="1:11" x14ac:dyDescent="0.25">
      <c r="A531" s="28" t="s">
        <v>415</v>
      </c>
      <c r="B531" s="17" t="s">
        <v>662</v>
      </c>
      <c r="C531" s="18" t="s">
        <v>379</v>
      </c>
      <c r="D531" s="19" t="s">
        <v>409</v>
      </c>
      <c r="E531" s="20" t="s">
        <v>101</v>
      </c>
      <c r="F531" s="25">
        <v>1.5</v>
      </c>
      <c r="G531" s="22">
        <v>29</v>
      </c>
      <c r="H531" s="5">
        <v>5610</v>
      </c>
      <c r="I531" s="6">
        <f t="shared" si="58"/>
        <v>1168.75</v>
      </c>
      <c r="J531" s="7">
        <f t="shared" si="59"/>
        <v>1246.6666666666667</v>
      </c>
      <c r="K531" s="9">
        <f t="shared" si="60"/>
        <v>5610</v>
      </c>
    </row>
    <row r="532" spans="1:11" x14ac:dyDescent="0.25">
      <c r="A532" s="28">
        <v>2000545</v>
      </c>
      <c r="B532" s="17" t="s">
        <v>663</v>
      </c>
      <c r="C532" s="18" t="s">
        <v>379</v>
      </c>
      <c r="D532" s="19" t="s">
        <v>409</v>
      </c>
      <c r="E532" s="20" t="s">
        <v>104</v>
      </c>
      <c r="F532" s="25">
        <v>1.5</v>
      </c>
      <c r="G532" s="22">
        <v>29</v>
      </c>
      <c r="H532" s="5">
        <v>4860</v>
      </c>
      <c r="I532" s="6">
        <f t="shared" si="58"/>
        <v>1012.5</v>
      </c>
      <c r="J532" s="7">
        <f t="shared" si="59"/>
        <v>1080</v>
      </c>
      <c r="K532" s="9">
        <f t="shared" si="60"/>
        <v>4860</v>
      </c>
    </row>
    <row r="533" spans="1:11" x14ac:dyDescent="0.25">
      <c r="A533" s="28">
        <v>2000276</v>
      </c>
      <c r="B533" s="17" t="s">
        <v>723</v>
      </c>
      <c r="C533" s="18" t="s">
        <v>379</v>
      </c>
      <c r="D533" s="19" t="s">
        <v>409</v>
      </c>
      <c r="E533" s="20" t="s">
        <v>104</v>
      </c>
      <c r="F533" s="25">
        <v>2.2000000000000002</v>
      </c>
      <c r="G533" s="22">
        <v>26</v>
      </c>
      <c r="H533" s="5">
        <v>5010</v>
      </c>
      <c r="I533" s="6">
        <f t="shared" si="58"/>
        <v>1043.75</v>
      </c>
      <c r="J533" s="7">
        <f t="shared" si="59"/>
        <v>1113.3333333333333</v>
      </c>
      <c r="K533" s="9">
        <f t="shared" si="60"/>
        <v>5010</v>
      </c>
    </row>
    <row r="534" spans="1:11" x14ac:dyDescent="0.25">
      <c r="A534" s="28" t="s">
        <v>416</v>
      </c>
      <c r="B534" s="17" t="s">
        <v>664</v>
      </c>
      <c r="C534" s="18" t="s">
        <v>379</v>
      </c>
      <c r="D534" s="19" t="s">
        <v>409</v>
      </c>
      <c r="E534" s="20" t="s">
        <v>104</v>
      </c>
      <c r="F534" s="25">
        <v>2.2000000000000002</v>
      </c>
      <c r="G534" s="22">
        <v>26</v>
      </c>
      <c r="H534" s="5">
        <v>5640</v>
      </c>
      <c r="I534" s="6">
        <f t="shared" si="58"/>
        <v>1175</v>
      </c>
      <c r="J534" s="7">
        <f t="shared" si="59"/>
        <v>1253.3333333333333</v>
      </c>
      <c r="K534" s="9">
        <f t="shared" si="60"/>
        <v>5640</v>
      </c>
    </row>
    <row r="535" spans="1:11" ht="18.75" x14ac:dyDescent="0.25">
      <c r="A535" s="58" t="s">
        <v>691</v>
      </c>
      <c r="B535" s="58"/>
      <c r="C535" s="58"/>
      <c r="D535" s="58"/>
      <c r="E535" s="58"/>
      <c r="F535" s="58"/>
      <c r="G535" s="58"/>
      <c r="H535" s="58"/>
      <c r="I535" s="58"/>
      <c r="J535" s="58"/>
      <c r="K535" s="59"/>
    </row>
    <row r="536" spans="1:11" x14ac:dyDescent="0.25">
      <c r="A536" s="28">
        <v>2001140</v>
      </c>
      <c r="B536" s="17" t="s">
        <v>542</v>
      </c>
      <c r="C536" s="18" t="s">
        <v>837</v>
      </c>
      <c r="D536" s="19" t="s">
        <v>409</v>
      </c>
      <c r="E536" s="20" t="s">
        <v>101</v>
      </c>
      <c r="F536" s="21">
        <v>0.56000000000000005</v>
      </c>
      <c r="G536" s="25">
        <v>17.5</v>
      </c>
      <c r="H536" s="5">
        <v>1960</v>
      </c>
      <c r="I536" s="6">
        <f t="shared" ref="I536:I551" si="61">K536/$I$3</f>
        <v>408.33333333333337</v>
      </c>
      <c r="J536" s="7">
        <f t="shared" ref="J536:J551" si="62">K536/$J$3</f>
        <v>435.55555555555554</v>
      </c>
      <c r="K536" s="9">
        <f t="shared" ref="K536:K551" si="63">H536-(H536*$K$3)</f>
        <v>1960</v>
      </c>
    </row>
    <row r="537" spans="1:11" x14ac:dyDescent="0.25">
      <c r="A537" s="28">
        <v>2001142</v>
      </c>
      <c r="B537" s="17" t="s">
        <v>543</v>
      </c>
      <c r="C537" s="18" t="s">
        <v>837</v>
      </c>
      <c r="D537" s="19" t="s">
        <v>409</v>
      </c>
      <c r="E537" s="20" t="s">
        <v>101</v>
      </c>
      <c r="F537" s="21">
        <v>0.56000000000000005</v>
      </c>
      <c r="G537" s="25">
        <v>17.5</v>
      </c>
      <c r="H537" s="5">
        <v>2050</v>
      </c>
      <c r="I537" s="6">
        <f t="shared" si="61"/>
        <v>427.08333333333337</v>
      </c>
      <c r="J537" s="7">
        <f t="shared" si="62"/>
        <v>455.55555555555554</v>
      </c>
      <c r="K537" s="9">
        <f t="shared" si="63"/>
        <v>2050</v>
      </c>
    </row>
    <row r="538" spans="1:11" x14ac:dyDescent="0.25">
      <c r="A538" s="28">
        <v>2001144</v>
      </c>
      <c r="B538" s="17" t="s">
        <v>544</v>
      </c>
      <c r="C538" s="18" t="s">
        <v>837</v>
      </c>
      <c r="D538" s="19" t="s">
        <v>409</v>
      </c>
      <c r="E538" s="20" t="s">
        <v>104</v>
      </c>
      <c r="F538" s="21">
        <v>0.56000000000000005</v>
      </c>
      <c r="G538" s="25">
        <v>17.5</v>
      </c>
      <c r="H538" s="5">
        <v>2010</v>
      </c>
      <c r="I538" s="6">
        <f t="shared" si="61"/>
        <v>418.75</v>
      </c>
      <c r="J538" s="7">
        <f t="shared" si="62"/>
        <v>446.66666666666669</v>
      </c>
      <c r="K538" s="9">
        <f t="shared" si="63"/>
        <v>2010</v>
      </c>
    </row>
    <row r="539" spans="1:11" x14ac:dyDescent="0.25">
      <c r="A539" s="28">
        <v>2001146</v>
      </c>
      <c r="B539" s="17" t="s">
        <v>545</v>
      </c>
      <c r="C539" s="18" t="s">
        <v>837</v>
      </c>
      <c r="D539" s="19" t="s">
        <v>409</v>
      </c>
      <c r="E539" s="20" t="s">
        <v>104</v>
      </c>
      <c r="F539" s="21">
        <v>0.56000000000000005</v>
      </c>
      <c r="G539" s="25">
        <v>17.5</v>
      </c>
      <c r="H539" s="5">
        <v>2640</v>
      </c>
      <c r="I539" s="6">
        <f t="shared" si="61"/>
        <v>550</v>
      </c>
      <c r="J539" s="7">
        <f t="shared" si="62"/>
        <v>586.66666666666663</v>
      </c>
      <c r="K539" s="9">
        <f t="shared" si="63"/>
        <v>2640</v>
      </c>
    </row>
    <row r="540" spans="1:11" x14ac:dyDescent="0.25">
      <c r="A540" s="28">
        <v>2001148</v>
      </c>
      <c r="B540" s="17" t="s">
        <v>546</v>
      </c>
      <c r="C540" s="18" t="s">
        <v>837</v>
      </c>
      <c r="D540" s="19" t="s">
        <v>409</v>
      </c>
      <c r="E540" s="20" t="s">
        <v>101</v>
      </c>
      <c r="F540" s="21">
        <v>0.75</v>
      </c>
      <c r="G540" s="25">
        <v>18.5</v>
      </c>
      <c r="H540" s="5">
        <v>2190</v>
      </c>
      <c r="I540" s="6">
        <f t="shared" si="61"/>
        <v>456.25</v>
      </c>
      <c r="J540" s="7">
        <f t="shared" si="62"/>
        <v>486.66666666666669</v>
      </c>
      <c r="K540" s="9">
        <f t="shared" si="63"/>
        <v>2190</v>
      </c>
    </row>
    <row r="541" spans="1:11" x14ac:dyDescent="0.25">
      <c r="A541" s="28">
        <v>2001150</v>
      </c>
      <c r="B541" s="17" t="s">
        <v>547</v>
      </c>
      <c r="C541" s="18" t="s">
        <v>837</v>
      </c>
      <c r="D541" s="19" t="s">
        <v>409</v>
      </c>
      <c r="E541" s="20" t="s">
        <v>101</v>
      </c>
      <c r="F541" s="21">
        <v>0.75</v>
      </c>
      <c r="G541" s="25">
        <v>18.5</v>
      </c>
      <c r="H541" s="5">
        <v>2290</v>
      </c>
      <c r="I541" s="6">
        <f t="shared" si="61"/>
        <v>477.08333333333337</v>
      </c>
      <c r="J541" s="7">
        <f t="shared" si="62"/>
        <v>508.88888888888891</v>
      </c>
      <c r="K541" s="9">
        <f t="shared" si="63"/>
        <v>2290</v>
      </c>
    </row>
    <row r="542" spans="1:11" x14ac:dyDescent="0.25">
      <c r="A542" s="28">
        <v>2001152</v>
      </c>
      <c r="B542" s="17" t="s">
        <v>548</v>
      </c>
      <c r="C542" s="18" t="s">
        <v>837</v>
      </c>
      <c r="D542" s="19" t="s">
        <v>409</v>
      </c>
      <c r="E542" s="20" t="s">
        <v>104</v>
      </c>
      <c r="F542" s="21">
        <v>0.75</v>
      </c>
      <c r="G542" s="25">
        <v>18.5</v>
      </c>
      <c r="H542" s="5">
        <v>2240</v>
      </c>
      <c r="I542" s="6">
        <f t="shared" si="61"/>
        <v>466.66666666666669</v>
      </c>
      <c r="J542" s="7">
        <f t="shared" si="62"/>
        <v>497.77777777777777</v>
      </c>
      <c r="K542" s="9">
        <f t="shared" si="63"/>
        <v>2240</v>
      </c>
    </row>
    <row r="543" spans="1:11" x14ac:dyDescent="0.25">
      <c r="A543" s="28">
        <v>2001154</v>
      </c>
      <c r="B543" s="17" t="s">
        <v>549</v>
      </c>
      <c r="C543" s="18" t="s">
        <v>837</v>
      </c>
      <c r="D543" s="19" t="s">
        <v>409</v>
      </c>
      <c r="E543" s="20" t="s">
        <v>104</v>
      </c>
      <c r="F543" s="21">
        <v>0.56000000000000005</v>
      </c>
      <c r="G543" s="25">
        <v>17.5</v>
      </c>
      <c r="H543" s="5">
        <v>2880</v>
      </c>
      <c r="I543" s="6">
        <f t="shared" si="61"/>
        <v>600</v>
      </c>
      <c r="J543" s="7">
        <f t="shared" si="62"/>
        <v>640</v>
      </c>
      <c r="K543" s="9">
        <f t="shared" si="63"/>
        <v>2880</v>
      </c>
    </row>
    <row r="544" spans="1:11" x14ac:dyDescent="0.25">
      <c r="A544" s="28">
        <v>2001156</v>
      </c>
      <c r="B544" s="17" t="s">
        <v>550</v>
      </c>
      <c r="C544" s="18" t="s">
        <v>379</v>
      </c>
      <c r="D544" s="19" t="s">
        <v>409</v>
      </c>
      <c r="E544" s="20" t="s">
        <v>101</v>
      </c>
      <c r="F544" s="25">
        <v>1.1000000000000001</v>
      </c>
      <c r="G544" s="22">
        <v>21</v>
      </c>
      <c r="H544" s="5">
        <v>3470</v>
      </c>
      <c r="I544" s="6">
        <f t="shared" si="61"/>
        <v>722.91666666666674</v>
      </c>
      <c r="J544" s="7">
        <f t="shared" si="62"/>
        <v>771.11111111111109</v>
      </c>
      <c r="K544" s="9">
        <f t="shared" si="63"/>
        <v>3470</v>
      </c>
    </row>
    <row r="545" spans="1:11" x14ac:dyDescent="0.25">
      <c r="A545" s="28">
        <v>2001158</v>
      </c>
      <c r="B545" s="17" t="s">
        <v>551</v>
      </c>
      <c r="C545" s="18" t="s">
        <v>379</v>
      </c>
      <c r="D545" s="19" t="s">
        <v>409</v>
      </c>
      <c r="E545" s="20" t="s">
        <v>101</v>
      </c>
      <c r="F545" s="25">
        <v>1.1000000000000001</v>
      </c>
      <c r="G545" s="22">
        <v>21</v>
      </c>
      <c r="H545" s="5">
        <v>3580</v>
      </c>
      <c r="I545" s="6">
        <f t="shared" si="61"/>
        <v>745.83333333333337</v>
      </c>
      <c r="J545" s="7">
        <f t="shared" si="62"/>
        <v>795.55555555555554</v>
      </c>
      <c r="K545" s="9">
        <f t="shared" si="63"/>
        <v>3580</v>
      </c>
    </row>
    <row r="546" spans="1:11" x14ac:dyDescent="0.25">
      <c r="A546" s="28">
        <v>2001160</v>
      </c>
      <c r="B546" s="17" t="s">
        <v>552</v>
      </c>
      <c r="C546" s="18" t="s">
        <v>379</v>
      </c>
      <c r="D546" s="19" t="s">
        <v>409</v>
      </c>
      <c r="E546" s="20" t="s">
        <v>104</v>
      </c>
      <c r="F546" s="25">
        <v>1.1000000000000001</v>
      </c>
      <c r="G546" s="22">
        <v>21</v>
      </c>
      <c r="H546" s="5">
        <v>3500</v>
      </c>
      <c r="I546" s="6">
        <f t="shared" si="61"/>
        <v>729.16666666666674</v>
      </c>
      <c r="J546" s="7">
        <f t="shared" si="62"/>
        <v>777.77777777777783</v>
      </c>
      <c r="K546" s="9">
        <f t="shared" si="63"/>
        <v>3500</v>
      </c>
    </row>
    <row r="547" spans="1:11" x14ac:dyDescent="0.25">
      <c r="A547" s="28">
        <v>2001162</v>
      </c>
      <c r="B547" s="17" t="s">
        <v>553</v>
      </c>
      <c r="C547" s="18" t="s">
        <v>379</v>
      </c>
      <c r="D547" s="19" t="s">
        <v>409</v>
      </c>
      <c r="E547" s="20" t="s">
        <v>104</v>
      </c>
      <c r="F547" s="25">
        <v>1.1000000000000001</v>
      </c>
      <c r="G547" s="22">
        <v>21</v>
      </c>
      <c r="H547" s="5">
        <v>4140</v>
      </c>
      <c r="I547" s="6">
        <f t="shared" si="61"/>
        <v>862.5</v>
      </c>
      <c r="J547" s="7">
        <f t="shared" si="62"/>
        <v>920</v>
      </c>
      <c r="K547" s="9">
        <f t="shared" si="63"/>
        <v>4140</v>
      </c>
    </row>
    <row r="548" spans="1:11" x14ac:dyDescent="0.25">
      <c r="A548" s="28">
        <v>2001164</v>
      </c>
      <c r="B548" s="17" t="s">
        <v>554</v>
      </c>
      <c r="C548" s="18" t="s">
        <v>379</v>
      </c>
      <c r="D548" s="19" t="s">
        <v>409</v>
      </c>
      <c r="E548" s="20" t="s">
        <v>101</v>
      </c>
      <c r="F548" s="25">
        <v>1.5</v>
      </c>
      <c r="G548" s="25">
        <v>22.5</v>
      </c>
      <c r="H548" s="5">
        <v>3910</v>
      </c>
      <c r="I548" s="6">
        <f t="shared" si="61"/>
        <v>814.58333333333337</v>
      </c>
      <c r="J548" s="7">
        <f t="shared" si="62"/>
        <v>868.88888888888891</v>
      </c>
      <c r="K548" s="9">
        <f t="shared" si="63"/>
        <v>3910</v>
      </c>
    </row>
    <row r="549" spans="1:11" x14ac:dyDescent="0.25">
      <c r="A549" s="28">
        <v>2001166</v>
      </c>
      <c r="B549" s="17" t="s">
        <v>555</v>
      </c>
      <c r="C549" s="18" t="s">
        <v>379</v>
      </c>
      <c r="D549" s="19" t="s">
        <v>409</v>
      </c>
      <c r="E549" s="20" t="s">
        <v>101</v>
      </c>
      <c r="F549" s="25">
        <v>1.5</v>
      </c>
      <c r="G549" s="25">
        <v>22.5</v>
      </c>
      <c r="H549" s="5">
        <v>4040</v>
      </c>
      <c r="I549" s="6">
        <f t="shared" si="61"/>
        <v>841.66666666666674</v>
      </c>
      <c r="J549" s="7">
        <f t="shared" si="62"/>
        <v>897.77777777777783</v>
      </c>
      <c r="K549" s="9">
        <f t="shared" si="63"/>
        <v>4040</v>
      </c>
    </row>
    <row r="550" spans="1:11" x14ac:dyDescent="0.25">
      <c r="A550" s="28">
        <v>2001168</v>
      </c>
      <c r="B550" s="17" t="s">
        <v>556</v>
      </c>
      <c r="C550" s="18" t="s">
        <v>379</v>
      </c>
      <c r="D550" s="19" t="s">
        <v>409</v>
      </c>
      <c r="E550" s="20" t="s">
        <v>104</v>
      </c>
      <c r="F550" s="25">
        <v>1.5</v>
      </c>
      <c r="G550" s="25">
        <v>22.5</v>
      </c>
      <c r="H550" s="5">
        <v>3860</v>
      </c>
      <c r="I550" s="6">
        <f t="shared" si="61"/>
        <v>804.16666666666674</v>
      </c>
      <c r="J550" s="7">
        <f t="shared" si="62"/>
        <v>857.77777777777783</v>
      </c>
      <c r="K550" s="9">
        <f t="shared" si="63"/>
        <v>3860</v>
      </c>
    </row>
    <row r="551" spans="1:11" x14ac:dyDescent="0.25">
      <c r="A551" s="28">
        <v>2001170</v>
      </c>
      <c r="B551" s="17" t="s">
        <v>557</v>
      </c>
      <c r="C551" s="18" t="s">
        <v>379</v>
      </c>
      <c r="D551" s="19" t="s">
        <v>409</v>
      </c>
      <c r="E551" s="20" t="s">
        <v>104</v>
      </c>
      <c r="F551" s="25">
        <v>1.5</v>
      </c>
      <c r="G551" s="25">
        <v>22.5</v>
      </c>
      <c r="H551" s="5">
        <v>4510</v>
      </c>
      <c r="I551" s="6">
        <f t="shared" si="61"/>
        <v>939.58333333333337</v>
      </c>
      <c r="J551" s="7">
        <f t="shared" si="62"/>
        <v>1002.2222222222222</v>
      </c>
      <c r="K551" s="9">
        <f t="shared" si="63"/>
        <v>4510</v>
      </c>
    </row>
    <row r="552" spans="1:11" ht="18.75" x14ac:dyDescent="0.25">
      <c r="A552" s="58" t="s">
        <v>411</v>
      </c>
      <c r="B552" s="58"/>
      <c r="C552" s="58"/>
      <c r="D552" s="58"/>
      <c r="E552" s="58"/>
      <c r="F552" s="58"/>
      <c r="G552" s="58"/>
      <c r="H552" s="58"/>
      <c r="I552" s="58"/>
      <c r="J552" s="58"/>
      <c r="K552" s="59"/>
    </row>
    <row r="553" spans="1:11" x14ac:dyDescent="0.25">
      <c r="A553" s="28">
        <v>2000084</v>
      </c>
      <c r="B553" s="17" t="s">
        <v>412</v>
      </c>
      <c r="C553" s="18" t="s">
        <v>837</v>
      </c>
      <c r="D553" s="19" t="s">
        <v>409</v>
      </c>
      <c r="E553" s="20" t="s">
        <v>101</v>
      </c>
      <c r="F553" s="21">
        <v>0.56000000000000005</v>
      </c>
      <c r="G553" s="22">
        <v>20</v>
      </c>
      <c r="H553" s="5">
        <v>2140</v>
      </c>
      <c r="I553" s="6">
        <f t="shared" ref="I553:I570" si="64">K553/$I$3</f>
        <v>445.83333333333337</v>
      </c>
      <c r="J553" s="7">
        <f t="shared" ref="J553:J570" si="65">K553/$J$3</f>
        <v>475.55555555555554</v>
      </c>
      <c r="K553" s="9">
        <f t="shared" ref="K553:K570" si="66">H553-(H553*$K$3)</f>
        <v>2140</v>
      </c>
    </row>
    <row r="554" spans="1:11" x14ac:dyDescent="0.25">
      <c r="A554" s="28">
        <v>2000083</v>
      </c>
      <c r="B554" s="17" t="s">
        <v>901</v>
      </c>
      <c r="C554" s="18" t="s">
        <v>837</v>
      </c>
      <c r="D554" s="19" t="s">
        <v>409</v>
      </c>
      <c r="E554" s="20" t="s">
        <v>101</v>
      </c>
      <c r="F554" s="21">
        <v>0.56000000000000005</v>
      </c>
      <c r="G554" s="22">
        <v>20</v>
      </c>
      <c r="H554" s="5">
        <v>2260</v>
      </c>
      <c r="I554" s="6">
        <f t="shared" si="64"/>
        <v>470.83333333333337</v>
      </c>
      <c r="J554" s="7">
        <f t="shared" si="65"/>
        <v>502.22222222222223</v>
      </c>
      <c r="K554" s="9">
        <f t="shared" si="66"/>
        <v>2260</v>
      </c>
    </row>
    <row r="555" spans="1:11" x14ac:dyDescent="0.25">
      <c r="A555" s="28">
        <v>2000086</v>
      </c>
      <c r="B555" s="17" t="s">
        <v>413</v>
      </c>
      <c r="C555" s="18" t="s">
        <v>837</v>
      </c>
      <c r="D555" s="19" t="s">
        <v>409</v>
      </c>
      <c r="E555" s="20" t="s">
        <v>104</v>
      </c>
      <c r="F555" s="21">
        <v>0.56000000000000005</v>
      </c>
      <c r="G555" s="22">
        <v>20</v>
      </c>
      <c r="H555" s="5">
        <v>2170</v>
      </c>
      <c r="I555" s="6">
        <f t="shared" si="64"/>
        <v>452.08333333333337</v>
      </c>
      <c r="J555" s="7">
        <f t="shared" si="65"/>
        <v>482.22222222222223</v>
      </c>
      <c r="K555" s="9">
        <f t="shared" si="66"/>
        <v>2170</v>
      </c>
    </row>
    <row r="556" spans="1:11" x14ac:dyDescent="0.25">
      <c r="A556" s="28">
        <v>2000085</v>
      </c>
      <c r="B556" s="17" t="s">
        <v>902</v>
      </c>
      <c r="C556" s="18" t="s">
        <v>837</v>
      </c>
      <c r="D556" s="19" t="s">
        <v>409</v>
      </c>
      <c r="E556" s="20" t="s">
        <v>104</v>
      </c>
      <c r="F556" s="21">
        <v>0.56000000000000005</v>
      </c>
      <c r="G556" s="22">
        <v>20</v>
      </c>
      <c r="H556" s="5">
        <v>2820</v>
      </c>
      <c r="I556" s="6">
        <f t="shared" si="64"/>
        <v>587.5</v>
      </c>
      <c r="J556" s="7">
        <f t="shared" si="65"/>
        <v>626.66666666666663</v>
      </c>
      <c r="K556" s="9">
        <f t="shared" si="66"/>
        <v>2820</v>
      </c>
    </row>
    <row r="557" spans="1:11" x14ac:dyDescent="0.25">
      <c r="A557" s="28">
        <v>2000088</v>
      </c>
      <c r="B557" s="17" t="s">
        <v>414</v>
      </c>
      <c r="C557" s="18" t="s">
        <v>837</v>
      </c>
      <c r="D557" s="19" t="s">
        <v>409</v>
      </c>
      <c r="E557" s="20" t="s">
        <v>101</v>
      </c>
      <c r="F557" s="21">
        <v>0.75</v>
      </c>
      <c r="G557" s="22">
        <v>21</v>
      </c>
      <c r="H557" s="5">
        <v>2390</v>
      </c>
      <c r="I557" s="6">
        <f t="shared" si="64"/>
        <v>497.91666666666669</v>
      </c>
      <c r="J557" s="7">
        <f t="shared" si="65"/>
        <v>531.11111111111109</v>
      </c>
      <c r="K557" s="9">
        <f t="shared" si="66"/>
        <v>2390</v>
      </c>
    </row>
    <row r="558" spans="1:11" x14ac:dyDescent="0.25">
      <c r="A558" s="28">
        <v>2000087</v>
      </c>
      <c r="B558" s="17" t="s">
        <v>903</v>
      </c>
      <c r="C558" s="18" t="s">
        <v>837</v>
      </c>
      <c r="D558" s="19" t="s">
        <v>409</v>
      </c>
      <c r="E558" s="20" t="s">
        <v>101</v>
      </c>
      <c r="F558" s="21">
        <v>0.75</v>
      </c>
      <c r="G558" s="22">
        <v>21</v>
      </c>
      <c r="H558" s="5">
        <v>2510</v>
      </c>
      <c r="I558" s="6">
        <f t="shared" si="64"/>
        <v>522.91666666666674</v>
      </c>
      <c r="J558" s="7">
        <f t="shared" si="65"/>
        <v>557.77777777777783</v>
      </c>
      <c r="K558" s="9">
        <f t="shared" si="66"/>
        <v>2510</v>
      </c>
    </row>
    <row r="559" spans="1:11" x14ac:dyDescent="0.25">
      <c r="A559" s="28">
        <v>2000090</v>
      </c>
      <c r="B559" s="17" t="s">
        <v>414</v>
      </c>
      <c r="C559" s="18" t="s">
        <v>837</v>
      </c>
      <c r="D559" s="19" t="s">
        <v>409</v>
      </c>
      <c r="E559" s="20" t="s">
        <v>104</v>
      </c>
      <c r="F559" s="21">
        <v>0.75</v>
      </c>
      <c r="G559" s="22">
        <v>21</v>
      </c>
      <c r="H559" s="5">
        <v>2420</v>
      </c>
      <c r="I559" s="6">
        <f t="shared" si="64"/>
        <v>504.16666666666669</v>
      </c>
      <c r="J559" s="7">
        <f t="shared" si="65"/>
        <v>537.77777777777783</v>
      </c>
      <c r="K559" s="9">
        <f t="shared" si="66"/>
        <v>2420</v>
      </c>
    </row>
    <row r="560" spans="1:11" x14ac:dyDescent="0.25">
      <c r="A560" s="28">
        <v>2000089</v>
      </c>
      <c r="B560" s="17" t="s">
        <v>904</v>
      </c>
      <c r="C560" s="18" t="s">
        <v>837</v>
      </c>
      <c r="D560" s="19" t="s">
        <v>409</v>
      </c>
      <c r="E560" s="20" t="s">
        <v>104</v>
      </c>
      <c r="F560" s="21">
        <v>0.75</v>
      </c>
      <c r="G560" s="22">
        <v>21</v>
      </c>
      <c r="H560" s="5">
        <v>3070</v>
      </c>
      <c r="I560" s="6">
        <f t="shared" si="64"/>
        <v>639.58333333333337</v>
      </c>
      <c r="J560" s="7">
        <f t="shared" si="65"/>
        <v>682.22222222222217</v>
      </c>
      <c r="K560" s="9">
        <f t="shared" si="66"/>
        <v>3070</v>
      </c>
    </row>
    <row r="561" spans="1:11" x14ac:dyDescent="0.25">
      <c r="A561" s="28">
        <v>2000092</v>
      </c>
      <c r="B561" s="17" t="s">
        <v>417</v>
      </c>
      <c r="C561" s="18" t="s">
        <v>379</v>
      </c>
      <c r="D561" s="19" t="s">
        <v>409</v>
      </c>
      <c r="E561" s="20" t="s">
        <v>101</v>
      </c>
      <c r="F561" s="25">
        <v>1.1000000000000001</v>
      </c>
      <c r="G561" s="22">
        <v>25</v>
      </c>
      <c r="H561" s="5">
        <v>3610</v>
      </c>
      <c r="I561" s="6">
        <f t="shared" si="64"/>
        <v>752.08333333333337</v>
      </c>
      <c r="J561" s="7">
        <f t="shared" si="65"/>
        <v>802.22222222222217</v>
      </c>
      <c r="K561" s="9">
        <f t="shared" si="66"/>
        <v>3610</v>
      </c>
    </row>
    <row r="562" spans="1:11" x14ac:dyDescent="0.25">
      <c r="A562" s="28" t="s">
        <v>418</v>
      </c>
      <c r="B562" s="17" t="s">
        <v>419</v>
      </c>
      <c r="C562" s="18" t="s">
        <v>379</v>
      </c>
      <c r="D562" s="19" t="s">
        <v>409</v>
      </c>
      <c r="E562" s="20" t="s">
        <v>101</v>
      </c>
      <c r="F562" s="25">
        <v>1.1000000000000001</v>
      </c>
      <c r="G562" s="22">
        <v>25</v>
      </c>
      <c r="H562" s="5">
        <v>4860</v>
      </c>
      <c r="I562" s="6">
        <f t="shared" si="64"/>
        <v>1012.5</v>
      </c>
      <c r="J562" s="7">
        <f t="shared" si="65"/>
        <v>1080</v>
      </c>
      <c r="K562" s="9">
        <f t="shared" si="66"/>
        <v>4860</v>
      </c>
    </row>
    <row r="563" spans="1:11" x14ac:dyDescent="0.25">
      <c r="A563" s="28">
        <v>2000091</v>
      </c>
      <c r="B563" s="17" t="s">
        <v>905</v>
      </c>
      <c r="C563" s="18" t="s">
        <v>379</v>
      </c>
      <c r="D563" s="19" t="s">
        <v>409</v>
      </c>
      <c r="E563" s="20" t="s">
        <v>101</v>
      </c>
      <c r="F563" s="25">
        <v>1.1000000000000001</v>
      </c>
      <c r="G563" s="22">
        <v>25</v>
      </c>
      <c r="H563" s="5">
        <v>3810</v>
      </c>
      <c r="I563" s="6">
        <f t="shared" si="64"/>
        <v>793.75</v>
      </c>
      <c r="J563" s="7">
        <f t="shared" si="65"/>
        <v>846.66666666666663</v>
      </c>
      <c r="K563" s="9">
        <f t="shared" si="66"/>
        <v>3810</v>
      </c>
    </row>
    <row r="564" spans="1:11" x14ac:dyDescent="0.25">
      <c r="A564" s="28">
        <v>2000094</v>
      </c>
      <c r="B564" s="17" t="s">
        <v>420</v>
      </c>
      <c r="C564" s="18" t="s">
        <v>379</v>
      </c>
      <c r="D564" s="19" t="s">
        <v>409</v>
      </c>
      <c r="E564" s="20" t="s">
        <v>104</v>
      </c>
      <c r="F564" s="25">
        <v>1.1000000000000001</v>
      </c>
      <c r="G564" s="22">
        <v>25</v>
      </c>
      <c r="H564" s="5">
        <v>3330</v>
      </c>
      <c r="I564" s="6">
        <f t="shared" si="64"/>
        <v>693.75</v>
      </c>
      <c r="J564" s="7">
        <f t="shared" si="65"/>
        <v>740</v>
      </c>
      <c r="K564" s="9">
        <f t="shared" si="66"/>
        <v>3330</v>
      </c>
    </row>
    <row r="565" spans="1:11" x14ac:dyDescent="0.25">
      <c r="A565" s="28" t="s">
        <v>421</v>
      </c>
      <c r="B565" s="17" t="s">
        <v>422</v>
      </c>
      <c r="C565" s="18" t="s">
        <v>379</v>
      </c>
      <c r="D565" s="19" t="s">
        <v>409</v>
      </c>
      <c r="E565" s="20" t="s">
        <v>104</v>
      </c>
      <c r="F565" s="25">
        <v>1.1000000000000001</v>
      </c>
      <c r="G565" s="22">
        <v>25</v>
      </c>
      <c r="H565" s="5">
        <v>4500</v>
      </c>
      <c r="I565" s="6">
        <f t="shared" si="64"/>
        <v>937.5</v>
      </c>
      <c r="J565" s="7">
        <f t="shared" si="65"/>
        <v>1000</v>
      </c>
      <c r="K565" s="9">
        <f t="shared" si="66"/>
        <v>4500</v>
      </c>
    </row>
    <row r="566" spans="1:11" x14ac:dyDescent="0.25">
      <c r="A566" s="28">
        <v>2000096</v>
      </c>
      <c r="B566" s="17" t="s">
        <v>423</v>
      </c>
      <c r="C566" s="18" t="s">
        <v>379</v>
      </c>
      <c r="D566" s="19" t="s">
        <v>409</v>
      </c>
      <c r="E566" s="20" t="s">
        <v>101</v>
      </c>
      <c r="F566" s="25">
        <v>1.5</v>
      </c>
      <c r="G566" s="22">
        <v>26</v>
      </c>
      <c r="H566" s="5">
        <v>3880</v>
      </c>
      <c r="I566" s="6">
        <f t="shared" si="64"/>
        <v>808.33333333333337</v>
      </c>
      <c r="J566" s="7">
        <f t="shared" si="65"/>
        <v>862.22222222222217</v>
      </c>
      <c r="K566" s="9">
        <f t="shared" si="66"/>
        <v>3880</v>
      </c>
    </row>
    <row r="567" spans="1:11" x14ac:dyDescent="0.25">
      <c r="A567" s="28" t="s">
        <v>424</v>
      </c>
      <c r="B567" s="17" t="s">
        <v>425</v>
      </c>
      <c r="C567" s="18" t="s">
        <v>379</v>
      </c>
      <c r="D567" s="19" t="s">
        <v>409</v>
      </c>
      <c r="E567" s="20" t="s">
        <v>101</v>
      </c>
      <c r="F567" s="25">
        <v>1.5</v>
      </c>
      <c r="G567" s="22">
        <v>26</v>
      </c>
      <c r="H567" s="5">
        <v>5240</v>
      </c>
      <c r="I567" s="6">
        <f t="shared" si="64"/>
        <v>1091.6666666666667</v>
      </c>
      <c r="J567" s="7">
        <f t="shared" si="65"/>
        <v>1164.4444444444443</v>
      </c>
      <c r="K567" s="9">
        <f t="shared" si="66"/>
        <v>5240</v>
      </c>
    </row>
    <row r="568" spans="1:11" x14ac:dyDescent="0.25">
      <c r="A568" s="28">
        <v>2000095</v>
      </c>
      <c r="B568" s="17" t="s">
        <v>906</v>
      </c>
      <c r="C568" s="18" t="s">
        <v>379</v>
      </c>
      <c r="D568" s="19" t="s">
        <v>409</v>
      </c>
      <c r="E568" s="20" t="s">
        <v>101</v>
      </c>
      <c r="F568" s="25">
        <v>1.5</v>
      </c>
      <c r="G568" s="22">
        <v>26</v>
      </c>
      <c r="H568" s="5">
        <v>4330</v>
      </c>
      <c r="I568" s="6">
        <f t="shared" si="64"/>
        <v>902.08333333333337</v>
      </c>
      <c r="J568" s="7">
        <f t="shared" si="65"/>
        <v>962.22222222222217</v>
      </c>
      <c r="K568" s="9">
        <f t="shared" si="66"/>
        <v>4330</v>
      </c>
    </row>
    <row r="569" spans="1:11" x14ac:dyDescent="0.25">
      <c r="A569" s="28">
        <v>2000098</v>
      </c>
      <c r="B569" s="17" t="s">
        <v>426</v>
      </c>
      <c r="C569" s="18" t="s">
        <v>379</v>
      </c>
      <c r="D569" s="19" t="s">
        <v>409</v>
      </c>
      <c r="E569" s="20" t="s">
        <v>104</v>
      </c>
      <c r="F569" s="25">
        <v>1.5</v>
      </c>
      <c r="G569" s="22">
        <v>26</v>
      </c>
      <c r="H569" s="5">
        <v>3610</v>
      </c>
      <c r="I569" s="6">
        <f t="shared" si="64"/>
        <v>752.08333333333337</v>
      </c>
      <c r="J569" s="7">
        <f t="shared" si="65"/>
        <v>802.22222222222217</v>
      </c>
      <c r="K569" s="9">
        <f t="shared" si="66"/>
        <v>3610</v>
      </c>
    </row>
    <row r="570" spans="1:11" x14ac:dyDescent="0.25">
      <c r="A570" s="28" t="s">
        <v>427</v>
      </c>
      <c r="B570" s="17" t="s">
        <v>428</v>
      </c>
      <c r="C570" s="18" t="s">
        <v>379</v>
      </c>
      <c r="D570" s="19" t="s">
        <v>409</v>
      </c>
      <c r="E570" s="20" t="s">
        <v>104</v>
      </c>
      <c r="F570" s="25">
        <v>1.5</v>
      </c>
      <c r="G570" s="22">
        <v>26</v>
      </c>
      <c r="H570" s="5">
        <v>4860</v>
      </c>
      <c r="I570" s="6">
        <f t="shared" si="64"/>
        <v>1012.5</v>
      </c>
      <c r="J570" s="7">
        <f t="shared" si="65"/>
        <v>1080</v>
      </c>
      <c r="K570" s="9">
        <f t="shared" si="66"/>
        <v>4860</v>
      </c>
    </row>
    <row r="571" spans="1:11" ht="18.75" x14ac:dyDescent="0.25">
      <c r="A571" s="58" t="s">
        <v>429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9"/>
    </row>
    <row r="572" spans="1:11" x14ac:dyDescent="0.25">
      <c r="A572" s="28">
        <v>2000460</v>
      </c>
      <c r="B572" s="17" t="s">
        <v>558</v>
      </c>
      <c r="C572" s="18" t="s">
        <v>838</v>
      </c>
      <c r="D572" s="19" t="s">
        <v>409</v>
      </c>
      <c r="E572" s="20" t="s">
        <v>101</v>
      </c>
      <c r="F572" s="25">
        <v>0.9</v>
      </c>
      <c r="G572" s="22">
        <v>20</v>
      </c>
      <c r="H572" s="5">
        <v>2850</v>
      </c>
      <c r="I572" s="6">
        <f t="shared" ref="I572:I583" si="67">K572/$I$3</f>
        <v>593.75</v>
      </c>
      <c r="J572" s="7">
        <f t="shared" ref="J572:J583" si="68">K572/$J$3</f>
        <v>633.33333333333337</v>
      </c>
      <c r="K572" s="9">
        <f t="shared" ref="K572:K583" si="69">H572-(H572*$K$3)</f>
        <v>2850</v>
      </c>
    </row>
    <row r="573" spans="1:11" x14ac:dyDescent="0.25">
      <c r="A573" s="28">
        <v>2000462</v>
      </c>
      <c r="B573" s="17" t="s">
        <v>559</v>
      </c>
      <c r="C573" s="18" t="s">
        <v>838</v>
      </c>
      <c r="D573" s="19" t="s">
        <v>409</v>
      </c>
      <c r="E573" s="20" t="s">
        <v>101</v>
      </c>
      <c r="F573" s="25">
        <v>0.9</v>
      </c>
      <c r="G573" s="22">
        <v>20</v>
      </c>
      <c r="H573" s="5">
        <v>2990</v>
      </c>
      <c r="I573" s="6">
        <f t="shared" si="67"/>
        <v>622.91666666666674</v>
      </c>
      <c r="J573" s="7">
        <f t="shared" si="68"/>
        <v>664.44444444444446</v>
      </c>
      <c r="K573" s="9">
        <f t="shared" si="69"/>
        <v>2990</v>
      </c>
    </row>
    <row r="574" spans="1:11" x14ac:dyDescent="0.25">
      <c r="A574" s="28">
        <v>2000464</v>
      </c>
      <c r="B574" s="17" t="s">
        <v>560</v>
      </c>
      <c r="C574" s="18" t="s">
        <v>838</v>
      </c>
      <c r="D574" s="19" t="s">
        <v>409</v>
      </c>
      <c r="E574" s="20" t="s">
        <v>104</v>
      </c>
      <c r="F574" s="25">
        <v>0.9</v>
      </c>
      <c r="G574" s="22">
        <v>20</v>
      </c>
      <c r="H574" s="5">
        <v>2740</v>
      </c>
      <c r="I574" s="6">
        <f t="shared" si="67"/>
        <v>570.83333333333337</v>
      </c>
      <c r="J574" s="7">
        <f t="shared" si="68"/>
        <v>608.88888888888891</v>
      </c>
      <c r="K574" s="9">
        <f t="shared" si="69"/>
        <v>2740</v>
      </c>
    </row>
    <row r="575" spans="1:11" x14ac:dyDescent="0.25">
      <c r="A575" s="28">
        <v>2000466</v>
      </c>
      <c r="B575" s="17" t="s">
        <v>561</v>
      </c>
      <c r="C575" s="18" t="s">
        <v>838</v>
      </c>
      <c r="D575" s="19" t="s">
        <v>409</v>
      </c>
      <c r="E575" s="20" t="s">
        <v>104</v>
      </c>
      <c r="F575" s="25">
        <v>0.9</v>
      </c>
      <c r="G575" s="22">
        <v>20</v>
      </c>
      <c r="H575" s="5">
        <v>3380</v>
      </c>
      <c r="I575" s="6">
        <f t="shared" si="67"/>
        <v>704.16666666666674</v>
      </c>
      <c r="J575" s="7">
        <f t="shared" si="68"/>
        <v>751.11111111111109</v>
      </c>
      <c r="K575" s="9">
        <f t="shared" si="69"/>
        <v>3380</v>
      </c>
    </row>
    <row r="576" spans="1:11" x14ac:dyDescent="0.25">
      <c r="A576" s="28">
        <v>2000468</v>
      </c>
      <c r="B576" s="17" t="s">
        <v>562</v>
      </c>
      <c r="C576" s="18" t="s">
        <v>838</v>
      </c>
      <c r="D576" s="19" t="s">
        <v>409</v>
      </c>
      <c r="E576" s="20" t="s">
        <v>101</v>
      </c>
      <c r="F576" s="25">
        <v>1.1000000000000001</v>
      </c>
      <c r="G576" s="22">
        <v>23</v>
      </c>
      <c r="H576" s="5">
        <v>3980</v>
      </c>
      <c r="I576" s="6">
        <f t="shared" si="67"/>
        <v>829.16666666666674</v>
      </c>
      <c r="J576" s="7">
        <f t="shared" si="68"/>
        <v>884.44444444444446</v>
      </c>
      <c r="K576" s="9">
        <f t="shared" si="69"/>
        <v>3980</v>
      </c>
    </row>
    <row r="577" spans="1:11" x14ac:dyDescent="0.25">
      <c r="A577" s="28">
        <v>2000470</v>
      </c>
      <c r="B577" s="17" t="s">
        <v>563</v>
      </c>
      <c r="C577" s="18" t="s">
        <v>838</v>
      </c>
      <c r="D577" s="19" t="s">
        <v>409</v>
      </c>
      <c r="E577" s="20" t="s">
        <v>101</v>
      </c>
      <c r="F577" s="25">
        <v>1.1000000000000001</v>
      </c>
      <c r="G577" s="22">
        <v>23</v>
      </c>
      <c r="H577" s="5">
        <v>4130</v>
      </c>
      <c r="I577" s="6">
        <f t="shared" si="67"/>
        <v>860.41666666666674</v>
      </c>
      <c r="J577" s="7">
        <f t="shared" si="68"/>
        <v>917.77777777777783</v>
      </c>
      <c r="K577" s="9">
        <f t="shared" si="69"/>
        <v>4130</v>
      </c>
    </row>
    <row r="578" spans="1:11" x14ac:dyDescent="0.25">
      <c r="A578" s="28">
        <v>2000472</v>
      </c>
      <c r="B578" s="17" t="s">
        <v>564</v>
      </c>
      <c r="C578" s="18" t="s">
        <v>838</v>
      </c>
      <c r="D578" s="19" t="s">
        <v>409</v>
      </c>
      <c r="E578" s="20" t="s">
        <v>104</v>
      </c>
      <c r="F578" s="25">
        <v>1.1000000000000001</v>
      </c>
      <c r="G578" s="22">
        <v>23</v>
      </c>
      <c r="H578" s="5">
        <v>3900</v>
      </c>
      <c r="I578" s="6">
        <f t="shared" si="67"/>
        <v>812.5</v>
      </c>
      <c r="J578" s="7">
        <f t="shared" si="68"/>
        <v>866.66666666666663</v>
      </c>
      <c r="K578" s="9">
        <f t="shared" si="69"/>
        <v>3900</v>
      </c>
    </row>
    <row r="579" spans="1:11" x14ac:dyDescent="0.25">
      <c r="A579" s="28">
        <v>2000474</v>
      </c>
      <c r="B579" s="17" t="s">
        <v>565</v>
      </c>
      <c r="C579" s="18" t="s">
        <v>838</v>
      </c>
      <c r="D579" s="19" t="s">
        <v>409</v>
      </c>
      <c r="E579" s="20" t="s">
        <v>104</v>
      </c>
      <c r="F579" s="25">
        <v>1.1000000000000001</v>
      </c>
      <c r="G579" s="22">
        <v>23</v>
      </c>
      <c r="H579" s="5">
        <v>4550</v>
      </c>
      <c r="I579" s="6">
        <f t="shared" si="67"/>
        <v>947.91666666666674</v>
      </c>
      <c r="J579" s="7">
        <f t="shared" si="68"/>
        <v>1011.1111111111111</v>
      </c>
      <c r="K579" s="9">
        <f t="shared" si="69"/>
        <v>4550</v>
      </c>
    </row>
    <row r="580" spans="1:11" x14ac:dyDescent="0.25">
      <c r="A580" s="28">
        <v>2000476</v>
      </c>
      <c r="B580" s="17" t="s">
        <v>568</v>
      </c>
      <c r="C580" s="18" t="s">
        <v>838</v>
      </c>
      <c r="D580" s="19" t="s">
        <v>409</v>
      </c>
      <c r="E580" s="20" t="s">
        <v>101</v>
      </c>
      <c r="F580" s="25">
        <v>1.5</v>
      </c>
      <c r="G580" s="22">
        <v>25</v>
      </c>
      <c r="H580" s="5">
        <v>4400</v>
      </c>
      <c r="I580" s="6">
        <f t="shared" si="67"/>
        <v>916.66666666666674</v>
      </c>
      <c r="J580" s="7">
        <f t="shared" si="68"/>
        <v>977.77777777777783</v>
      </c>
      <c r="K580" s="9">
        <f t="shared" si="69"/>
        <v>4400</v>
      </c>
    </row>
    <row r="581" spans="1:11" x14ac:dyDescent="0.25">
      <c r="A581" s="28">
        <v>2000478</v>
      </c>
      <c r="B581" s="17" t="s">
        <v>569</v>
      </c>
      <c r="C581" s="18" t="s">
        <v>838</v>
      </c>
      <c r="D581" s="19" t="s">
        <v>409</v>
      </c>
      <c r="E581" s="20" t="s">
        <v>101</v>
      </c>
      <c r="F581" s="25">
        <v>1.5</v>
      </c>
      <c r="G581" s="22">
        <v>25</v>
      </c>
      <c r="H581" s="5">
        <v>4540</v>
      </c>
      <c r="I581" s="6">
        <f t="shared" si="67"/>
        <v>945.83333333333337</v>
      </c>
      <c r="J581" s="7">
        <f t="shared" si="68"/>
        <v>1008.8888888888889</v>
      </c>
      <c r="K581" s="9">
        <f t="shared" si="69"/>
        <v>4540</v>
      </c>
    </row>
    <row r="582" spans="1:11" x14ac:dyDescent="0.25">
      <c r="A582" s="28">
        <v>2000480</v>
      </c>
      <c r="B582" s="17" t="s">
        <v>567</v>
      </c>
      <c r="C582" s="18" t="s">
        <v>838</v>
      </c>
      <c r="D582" s="19" t="s">
        <v>409</v>
      </c>
      <c r="E582" s="20" t="s">
        <v>104</v>
      </c>
      <c r="F582" s="25">
        <v>1.5</v>
      </c>
      <c r="G582" s="22">
        <v>25</v>
      </c>
      <c r="H582" s="5">
        <v>4300</v>
      </c>
      <c r="I582" s="6">
        <f t="shared" si="67"/>
        <v>895.83333333333337</v>
      </c>
      <c r="J582" s="7">
        <f t="shared" si="68"/>
        <v>955.55555555555554</v>
      </c>
      <c r="K582" s="9">
        <f t="shared" si="69"/>
        <v>4300</v>
      </c>
    </row>
    <row r="583" spans="1:11" x14ac:dyDescent="0.25">
      <c r="A583" s="28">
        <v>2000482</v>
      </c>
      <c r="B583" s="17" t="s">
        <v>566</v>
      </c>
      <c r="C583" s="18" t="s">
        <v>838</v>
      </c>
      <c r="D583" s="19" t="s">
        <v>409</v>
      </c>
      <c r="E583" s="20" t="s">
        <v>104</v>
      </c>
      <c r="F583" s="25">
        <v>1.5</v>
      </c>
      <c r="G583" s="22">
        <v>25</v>
      </c>
      <c r="H583" s="5">
        <v>4940</v>
      </c>
      <c r="I583" s="6">
        <f t="shared" si="67"/>
        <v>1029.1666666666667</v>
      </c>
      <c r="J583" s="7">
        <f t="shared" si="68"/>
        <v>1097.7777777777778</v>
      </c>
      <c r="K583" s="9">
        <f t="shared" si="69"/>
        <v>4940</v>
      </c>
    </row>
    <row r="584" spans="1:11" ht="18.75" x14ac:dyDescent="0.25">
      <c r="A584" s="58" t="s">
        <v>844</v>
      </c>
      <c r="B584" s="58"/>
      <c r="C584" s="58"/>
      <c r="D584" s="58"/>
      <c r="E584" s="58"/>
      <c r="F584" s="58"/>
      <c r="G584" s="58"/>
      <c r="H584" s="58"/>
      <c r="I584" s="58"/>
      <c r="J584" s="58"/>
      <c r="K584" s="59"/>
    </row>
    <row r="585" spans="1:11" x14ac:dyDescent="0.25">
      <c r="A585" s="28">
        <v>2000484</v>
      </c>
      <c r="B585" s="17" t="s">
        <v>845</v>
      </c>
      <c r="C585" s="18" t="s">
        <v>838</v>
      </c>
      <c r="D585" s="19" t="s">
        <v>409</v>
      </c>
      <c r="E585" s="20" t="s">
        <v>101</v>
      </c>
      <c r="F585" s="25">
        <v>1.1000000000000001</v>
      </c>
      <c r="G585" s="22">
        <v>25</v>
      </c>
      <c r="H585" s="5">
        <v>5520</v>
      </c>
      <c r="I585" s="6">
        <f t="shared" ref="I585:I591" si="70">K585/$I$3</f>
        <v>1150</v>
      </c>
      <c r="J585" s="7">
        <f t="shared" ref="J585:J591" si="71">K585/$J$3</f>
        <v>1226.6666666666667</v>
      </c>
      <c r="K585" s="9">
        <f t="shared" ref="K585:K591" si="72">H585-(H585*$K$3)</f>
        <v>5520</v>
      </c>
    </row>
    <row r="586" spans="1:11" x14ac:dyDescent="0.25">
      <c r="A586" s="28">
        <v>2000486</v>
      </c>
      <c r="B586" s="17" t="s">
        <v>846</v>
      </c>
      <c r="C586" s="18" t="s">
        <v>838</v>
      </c>
      <c r="D586" s="19" t="s">
        <v>409</v>
      </c>
      <c r="E586" s="20" t="s">
        <v>101</v>
      </c>
      <c r="F586" s="25">
        <v>1.1000000000000001</v>
      </c>
      <c r="G586" s="22">
        <v>25</v>
      </c>
      <c r="H586" s="5">
        <v>5870</v>
      </c>
      <c r="I586" s="6">
        <f t="shared" si="70"/>
        <v>1222.9166666666667</v>
      </c>
      <c r="J586" s="7">
        <f t="shared" si="71"/>
        <v>1304.4444444444443</v>
      </c>
      <c r="K586" s="9">
        <f t="shared" si="72"/>
        <v>5870</v>
      </c>
    </row>
    <row r="587" spans="1:11" x14ac:dyDescent="0.25">
      <c r="A587" s="28">
        <v>2000488</v>
      </c>
      <c r="B587" s="17" t="s">
        <v>847</v>
      </c>
      <c r="C587" s="18" t="s">
        <v>838</v>
      </c>
      <c r="D587" s="19" t="s">
        <v>409</v>
      </c>
      <c r="E587" s="20" t="s">
        <v>104</v>
      </c>
      <c r="F587" s="25">
        <v>1.1000000000000001</v>
      </c>
      <c r="G587" s="22">
        <v>25</v>
      </c>
      <c r="H587" s="5">
        <v>5250</v>
      </c>
      <c r="I587" s="6">
        <f t="shared" si="70"/>
        <v>1093.75</v>
      </c>
      <c r="J587" s="7">
        <f t="shared" si="71"/>
        <v>1166.6666666666667</v>
      </c>
      <c r="K587" s="9">
        <f t="shared" si="72"/>
        <v>5250</v>
      </c>
    </row>
    <row r="588" spans="1:11" x14ac:dyDescent="0.25">
      <c r="A588" s="28">
        <v>2000490</v>
      </c>
      <c r="B588" s="17" t="s">
        <v>848</v>
      </c>
      <c r="C588" s="18" t="s">
        <v>838</v>
      </c>
      <c r="D588" s="19" t="s">
        <v>409</v>
      </c>
      <c r="E588" s="20" t="s">
        <v>101</v>
      </c>
      <c r="F588" s="25">
        <v>1.5</v>
      </c>
      <c r="G588" s="22">
        <v>34</v>
      </c>
      <c r="H588" s="5">
        <v>5770</v>
      </c>
      <c r="I588" s="6">
        <f t="shared" si="70"/>
        <v>1202.0833333333335</v>
      </c>
      <c r="J588" s="7">
        <f t="shared" si="71"/>
        <v>1282.2222222222222</v>
      </c>
      <c r="K588" s="9">
        <f t="shared" si="72"/>
        <v>5770</v>
      </c>
    </row>
    <row r="589" spans="1:11" x14ac:dyDescent="0.25">
      <c r="A589" s="28">
        <v>2000492</v>
      </c>
      <c r="B589" s="17" t="s">
        <v>849</v>
      </c>
      <c r="C589" s="18" t="s">
        <v>838</v>
      </c>
      <c r="D589" s="19" t="s">
        <v>409</v>
      </c>
      <c r="E589" s="20" t="s">
        <v>101</v>
      </c>
      <c r="F589" s="25">
        <v>1.5</v>
      </c>
      <c r="G589" s="22">
        <v>34</v>
      </c>
      <c r="H589" s="5">
        <v>6130</v>
      </c>
      <c r="I589" s="6">
        <f t="shared" si="70"/>
        <v>1277.0833333333335</v>
      </c>
      <c r="J589" s="7">
        <f t="shared" si="71"/>
        <v>1362.2222222222222</v>
      </c>
      <c r="K589" s="9">
        <f t="shared" si="72"/>
        <v>6130</v>
      </c>
    </row>
    <row r="590" spans="1:11" x14ac:dyDescent="0.25">
      <c r="A590" s="28">
        <v>2000494</v>
      </c>
      <c r="B590" s="17" t="s">
        <v>850</v>
      </c>
      <c r="C590" s="18" t="s">
        <v>838</v>
      </c>
      <c r="D590" s="19" t="s">
        <v>409</v>
      </c>
      <c r="E590" s="20" t="s">
        <v>104</v>
      </c>
      <c r="F590" s="25">
        <v>1.5</v>
      </c>
      <c r="G590" s="22">
        <v>34</v>
      </c>
      <c r="H590" s="5">
        <v>5500</v>
      </c>
      <c r="I590" s="6">
        <f t="shared" si="70"/>
        <v>1145.8333333333335</v>
      </c>
      <c r="J590" s="7">
        <f t="shared" si="71"/>
        <v>1222.2222222222222</v>
      </c>
      <c r="K590" s="9">
        <f t="shared" si="72"/>
        <v>5500</v>
      </c>
    </row>
    <row r="591" spans="1:11" x14ac:dyDescent="0.25">
      <c r="A591" s="28">
        <v>2000496</v>
      </c>
      <c r="B591" s="17" t="s">
        <v>851</v>
      </c>
      <c r="C591" s="18" t="s">
        <v>838</v>
      </c>
      <c r="D591" s="19" t="s">
        <v>409</v>
      </c>
      <c r="E591" s="20" t="s">
        <v>104</v>
      </c>
      <c r="F591" s="25">
        <v>2.2000000000000002</v>
      </c>
      <c r="G591" s="22">
        <v>34</v>
      </c>
      <c r="H591" s="5">
        <v>6220</v>
      </c>
      <c r="I591" s="6">
        <f t="shared" si="70"/>
        <v>1295.8333333333335</v>
      </c>
      <c r="J591" s="7">
        <f t="shared" si="71"/>
        <v>1382.2222222222222</v>
      </c>
      <c r="K591" s="9">
        <f t="shared" si="72"/>
        <v>6220</v>
      </c>
    </row>
    <row r="592" spans="1:11" ht="18.75" x14ac:dyDescent="0.25">
      <c r="A592" s="58" t="s">
        <v>430</v>
      </c>
      <c r="B592" s="58"/>
      <c r="C592" s="58"/>
      <c r="D592" s="58"/>
      <c r="E592" s="58"/>
      <c r="F592" s="58"/>
      <c r="G592" s="58"/>
      <c r="H592" s="58"/>
      <c r="I592" s="58"/>
      <c r="J592" s="58"/>
      <c r="K592" s="58"/>
    </row>
    <row r="593" spans="1:11" x14ac:dyDescent="0.25">
      <c r="A593" s="28">
        <v>2000064</v>
      </c>
      <c r="B593" s="17" t="s">
        <v>431</v>
      </c>
      <c r="C593" s="18" t="s">
        <v>379</v>
      </c>
      <c r="D593" s="19">
        <v>17</v>
      </c>
      <c r="E593" s="20" t="s">
        <v>101</v>
      </c>
      <c r="F593" s="25">
        <v>1.5</v>
      </c>
      <c r="G593" s="22">
        <v>35</v>
      </c>
      <c r="H593" s="5">
        <v>8560</v>
      </c>
      <c r="I593" s="6">
        <f t="shared" ref="I593:I607" si="73">K593/$I$3</f>
        <v>1783.3333333333335</v>
      </c>
      <c r="J593" s="7">
        <f t="shared" ref="J593:J607" si="74">K593/$J$3</f>
        <v>1902.2222222222222</v>
      </c>
      <c r="K593" s="9">
        <f t="shared" ref="K593:K607" si="75">H593-(H593*$K$3)</f>
        <v>8560</v>
      </c>
    </row>
    <row r="594" spans="1:11" x14ac:dyDescent="0.25">
      <c r="A594" s="28" t="s">
        <v>432</v>
      </c>
      <c r="B594" s="17" t="s">
        <v>433</v>
      </c>
      <c r="C594" s="18" t="s">
        <v>379</v>
      </c>
      <c r="D594" s="19">
        <v>17</v>
      </c>
      <c r="E594" s="20" t="s">
        <v>101</v>
      </c>
      <c r="F594" s="25">
        <v>1.5</v>
      </c>
      <c r="G594" s="22">
        <v>35</v>
      </c>
      <c r="H594" s="5">
        <v>11570</v>
      </c>
      <c r="I594" s="6">
        <f t="shared" si="73"/>
        <v>2410.416666666667</v>
      </c>
      <c r="J594" s="7">
        <f t="shared" si="74"/>
        <v>2571.1111111111113</v>
      </c>
      <c r="K594" s="9">
        <f t="shared" si="75"/>
        <v>11570</v>
      </c>
    </row>
    <row r="595" spans="1:11" x14ac:dyDescent="0.25">
      <c r="A595" s="28">
        <v>2000063</v>
      </c>
      <c r="B595" s="17" t="s">
        <v>907</v>
      </c>
      <c r="C595" s="18" t="s">
        <v>379</v>
      </c>
      <c r="D595" s="19">
        <v>17</v>
      </c>
      <c r="E595" s="20" t="s">
        <v>101</v>
      </c>
      <c r="F595" s="25">
        <v>1.5</v>
      </c>
      <c r="G595" s="22">
        <v>35</v>
      </c>
      <c r="H595" s="5">
        <v>8920</v>
      </c>
      <c r="I595" s="6">
        <f t="shared" si="73"/>
        <v>1858.3333333333335</v>
      </c>
      <c r="J595" s="7">
        <f t="shared" si="74"/>
        <v>1982.2222222222222</v>
      </c>
      <c r="K595" s="9">
        <f t="shared" si="75"/>
        <v>8920</v>
      </c>
    </row>
    <row r="596" spans="1:11" x14ac:dyDescent="0.25">
      <c r="A596" s="28">
        <v>2000066</v>
      </c>
      <c r="B596" s="17" t="s">
        <v>434</v>
      </c>
      <c r="C596" s="18" t="s">
        <v>379</v>
      </c>
      <c r="D596" s="19">
        <v>17</v>
      </c>
      <c r="E596" s="20" t="s">
        <v>104</v>
      </c>
      <c r="F596" s="25">
        <v>1.5</v>
      </c>
      <c r="G596" s="22">
        <v>35</v>
      </c>
      <c r="H596" s="5">
        <v>6830</v>
      </c>
      <c r="I596" s="6">
        <f t="shared" si="73"/>
        <v>1422.9166666666667</v>
      </c>
      <c r="J596" s="7">
        <f t="shared" si="74"/>
        <v>1517.7777777777778</v>
      </c>
      <c r="K596" s="9">
        <f t="shared" si="75"/>
        <v>6830</v>
      </c>
    </row>
    <row r="597" spans="1:11" x14ac:dyDescent="0.25">
      <c r="A597" s="28" t="s">
        <v>435</v>
      </c>
      <c r="B597" s="17" t="s">
        <v>436</v>
      </c>
      <c r="C597" s="18" t="s">
        <v>379</v>
      </c>
      <c r="D597" s="19">
        <v>17</v>
      </c>
      <c r="E597" s="20" t="s">
        <v>104</v>
      </c>
      <c r="F597" s="25">
        <v>1.5</v>
      </c>
      <c r="G597" s="22">
        <v>35</v>
      </c>
      <c r="H597" s="5">
        <v>9220</v>
      </c>
      <c r="I597" s="6">
        <f t="shared" si="73"/>
        <v>1920.8333333333335</v>
      </c>
      <c r="J597" s="7">
        <f t="shared" si="74"/>
        <v>2048.8888888888887</v>
      </c>
      <c r="K597" s="9">
        <f t="shared" si="75"/>
        <v>9220</v>
      </c>
    </row>
    <row r="598" spans="1:11" x14ac:dyDescent="0.25">
      <c r="A598" s="28">
        <v>2000068</v>
      </c>
      <c r="B598" s="17" t="s">
        <v>437</v>
      </c>
      <c r="C598" s="18" t="s">
        <v>379</v>
      </c>
      <c r="D598" s="19">
        <v>17</v>
      </c>
      <c r="E598" s="20" t="s">
        <v>104</v>
      </c>
      <c r="F598" s="25">
        <v>2.2000000000000002</v>
      </c>
      <c r="G598" s="22">
        <v>36</v>
      </c>
      <c r="H598" s="5">
        <v>7380</v>
      </c>
      <c r="I598" s="6">
        <f t="shared" si="73"/>
        <v>1537.5</v>
      </c>
      <c r="J598" s="7">
        <f t="shared" si="74"/>
        <v>1640</v>
      </c>
      <c r="K598" s="9">
        <f t="shared" si="75"/>
        <v>7380</v>
      </c>
    </row>
    <row r="599" spans="1:11" x14ac:dyDescent="0.25">
      <c r="A599" s="28" t="s">
        <v>438</v>
      </c>
      <c r="B599" s="17" t="s">
        <v>439</v>
      </c>
      <c r="C599" s="18" t="s">
        <v>379</v>
      </c>
      <c r="D599" s="19">
        <v>17</v>
      </c>
      <c r="E599" s="20" t="s">
        <v>104</v>
      </c>
      <c r="F599" s="25">
        <v>2.2000000000000002</v>
      </c>
      <c r="G599" s="22">
        <v>36</v>
      </c>
      <c r="H599" s="5">
        <v>9950</v>
      </c>
      <c r="I599" s="6">
        <f t="shared" si="73"/>
        <v>2072.916666666667</v>
      </c>
      <c r="J599" s="7">
        <f t="shared" si="74"/>
        <v>2211.1111111111113</v>
      </c>
      <c r="K599" s="9">
        <f t="shared" si="75"/>
        <v>9950</v>
      </c>
    </row>
    <row r="600" spans="1:11" x14ac:dyDescent="0.25">
      <c r="A600" s="28">
        <v>2000070</v>
      </c>
      <c r="B600" s="17" t="s">
        <v>440</v>
      </c>
      <c r="C600" s="18" t="s">
        <v>441</v>
      </c>
      <c r="D600" s="19">
        <v>10</v>
      </c>
      <c r="E600" s="20" t="s">
        <v>104</v>
      </c>
      <c r="F600" s="25">
        <v>3.2</v>
      </c>
      <c r="G600" s="22">
        <v>53</v>
      </c>
      <c r="H600" s="5">
        <v>9860</v>
      </c>
      <c r="I600" s="6">
        <f t="shared" si="73"/>
        <v>2054.166666666667</v>
      </c>
      <c r="J600" s="7">
        <f t="shared" si="74"/>
        <v>2191.1111111111113</v>
      </c>
      <c r="K600" s="9">
        <f t="shared" si="75"/>
        <v>9860</v>
      </c>
    </row>
    <row r="601" spans="1:11" x14ac:dyDescent="0.25">
      <c r="A601" s="28" t="s">
        <v>442</v>
      </c>
      <c r="B601" s="17" t="s">
        <v>443</v>
      </c>
      <c r="C601" s="18" t="s">
        <v>441</v>
      </c>
      <c r="D601" s="19">
        <v>10</v>
      </c>
      <c r="E601" s="20" t="s">
        <v>104</v>
      </c>
      <c r="F601" s="25">
        <v>3.2</v>
      </c>
      <c r="G601" s="22">
        <v>53</v>
      </c>
      <c r="H601" s="5">
        <v>13320</v>
      </c>
      <c r="I601" s="6">
        <f t="shared" si="73"/>
        <v>2775</v>
      </c>
      <c r="J601" s="7">
        <f t="shared" si="74"/>
        <v>2960</v>
      </c>
      <c r="K601" s="9">
        <f t="shared" si="75"/>
        <v>13320</v>
      </c>
    </row>
    <row r="602" spans="1:11" x14ac:dyDescent="0.25">
      <c r="A602" s="28">
        <v>2000072</v>
      </c>
      <c r="B602" s="17" t="s">
        <v>444</v>
      </c>
      <c r="C602" s="18" t="s">
        <v>441</v>
      </c>
      <c r="D602" s="19">
        <v>10</v>
      </c>
      <c r="E602" s="20" t="s">
        <v>104</v>
      </c>
      <c r="F602" s="25">
        <v>4.2</v>
      </c>
      <c r="G602" s="22">
        <v>57</v>
      </c>
      <c r="H602" s="5">
        <v>13000</v>
      </c>
      <c r="I602" s="6">
        <f t="shared" si="73"/>
        <v>2708.3333333333335</v>
      </c>
      <c r="J602" s="7">
        <f t="shared" si="74"/>
        <v>2888.8888888888887</v>
      </c>
      <c r="K602" s="9">
        <f t="shared" si="75"/>
        <v>13000</v>
      </c>
    </row>
    <row r="603" spans="1:11" x14ac:dyDescent="0.25">
      <c r="A603" s="28" t="s">
        <v>445</v>
      </c>
      <c r="B603" s="17" t="s">
        <v>446</v>
      </c>
      <c r="C603" s="18" t="s">
        <v>441</v>
      </c>
      <c r="D603" s="19">
        <v>10</v>
      </c>
      <c r="E603" s="20" t="s">
        <v>104</v>
      </c>
      <c r="F603" s="25">
        <v>4.2</v>
      </c>
      <c r="G603" s="22">
        <v>57</v>
      </c>
      <c r="H603" s="5">
        <v>17550</v>
      </c>
      <c r="I603" s="6">
        <f t="shared" si="73"/>
        <v>3656.25</v>
      </c>
      <c r="J603" s="7">
        <f t="shared" si="74"/>
        <v>3900</v>
      </c>
      <c r="K603" s="9">
        <f t="shared" si="75"/>
        <v>17550</v>
      </c>
    </row>
    <row r="604" spans="1:11" x14ac:dyDescent="0.25">
      <c r="A604" s="28">
        <v>2000074</v>
      </c>
      <c r="B604" s="17" t="s">
        <v>447</v>
      </c>
      <c r="C604" s="18" t="s">
        <v>441</v>
      </c>
      <c r="D604" s="19">
        <v>10</v>
      </c>
      <c r="E604" s="20" t="s">
        <v>104</v>
      </c>
      <c r="F604" s="25">
        <v>5.5</v>
      </c>
      <c r="G604" s="22">
        <v>85</v>
      </c>
      <c r="H604" s="5">
        <v>16390</v>
      </c>
      <c r="I604" s="6">
        <f t="shared" si="73"/>
        <v>3414.5833333333335</v>
      </c>
      <c r="J604" s="7">
        <f t="shared" si="74"/>
        <v>3642.2222222222222</v>
      </c>
      <c r="K604" s="9">
        <f t="shared" si="75"/>
        <v>16390</v>
      </c>
    </row>
    <row r="605" spans="1:11" x14ac:dyDescent="0.25">
      <c r="A605" s="28" t="s">
        <v>448</v>
      </c>
      <c r="B605" s="17" t="s">
        <v>449</v>
      </c>
      <c r="C605" s="18" t="s">
        <v>441</v>
      </c>
      <c r="D605" s="19">
        <v>10</v>
      </c>
      <c r="E605" s="20" t="s">
        <v>104</v>
      </c>
      <c r="F605" s="25">
        <v>5.5</v>
      </c>
      <c r="G605" s="22">
        <v>85</v>
      </c>
      <c r="H605" s="5">
        <v>22110</v>
      </c>
      <c r="I605" s="6">
        <f t="shared" si="73"/>
        <v>4606.25</v>
      </c>
      <c r="J605" s="7">
        <f t="shared" si="74"/>
        <v>4913.333333333333</v>
      </c>
      <c r="K605" s="9">
        <f t="shared" si="75"/>
        <v>22110</v>
      </c>
    </row>
    <row r="606" spans="1:11" x14ac:dyDescent="0.25">
      <c r="A606" s="28">
        <v>2000076</v>
      </c>
      <c r="B606" s="17" t="s">
        <v>450</v>
      </c>
      <c r="C606" s="18" t="s">
        <v>441</v>
      </c>
      <c r="D606" s="19">
        <v>10</v>
      </c>
      <c r="E606" s="20" t="s">
        <v>104</v>
      </c>
      <c r="F606" s="25">
        <v>7.5</v>
      </c>
      <c r="G606" s="22">
        <v>85</v>
      </c>
      <c r="H606" s="5">
        <v>17850</v>
      </c>
      <c r="I606" s="6">
        <f t="shared" si="73"/>
        <v>3718.75</v>
      </c>
      <c r="J606" s="7">
        <f t="shared" si="74"/>
        <v>3966.6666666666665</v>
      </c>
      <c r="K606" s="9">
        <f t="shared" si="75"/>
        <v>17850</v>
      </c>
    </row>
    <row r="607" spans="1:11" x14ac:dyDescent="0.25">
      <c r="A607" s="28" t="s">
        <v>451</v>
      </c>
      <c r="B607" s="17" t="s">
        <v>452</v>
      </c>
      <c r="C607" s="18" t="s">
        <v>441</v>
      </c>
      <c r="D607" s="19">
        <v>10</v>
      </c>
      <c r="E607" s="20" t="s">
        <v>104</v>
      </c>
      <c r="F607" s="25">
        <v>7.5</v>
      </c>
      <c r="G607" s="22">
        <v>85</v>
      </c>
      <c r="H607" s="5">
        <v>24090</v>
      </c>
      <c r="I607" s="6">
        <f t="shared" si="73"/>
        <v>5018.75</v>
      </c>
      <c r="J607" s="7">
        <f t="shared" si="74"/>
        <v>5353.333333333333</v>
      </c>
      <c r="K607" s="9">
        <f t="shared" si="75"/>
        <v>24090</v>
      </c>
    </row>
    <row r="608" spans="1:11" ht="18.75" x14ac:dyDescent="0.25">
      <c r="A608" s="58" t="s">
        <v>654</v>
      </c>
      <c r="B608" s="58"/>
      <c r="C608" s="58"/>
      <c r="D608" s="58"/>
      <c r="E608" s="58"/>
      <c r="F608" s="58"/>
      <c r="G608" s="58"/>
      <c r="H608" s="58"/>
      <c r="I608" s="58"/>
      <c r="J608" s="58"/>
      <c r="K608" s="59"/>
    </row>
    <row r="609" spans="1:11" x14ac:dyDescent="0.25">
      <c r="A609" s="28">
        <v>2001609</v>
      </c>
      <c r="B609" s="17" t="s">
        <v>673</v>
      </c>
      <c r="C609" s="18" t="s">
        <v>766</v>
      </c>
      <c r="D609" s="29" t="s">
        <v>653</v>
      </c>
      <c r="E609" s="20" t="s">
        <v>101</v>
      </c>
      <c r="F609" s="25">
        <v>0.4</v>
      </c>
      <c r="G609" s="25">
        <v>18.600000000000001</v>
      </c>
      <c r="H609" s="5">
        <v>3980</v>
      </c>
      <c r="I609" s="6">
        <f t="shared" ref="I609:I625" si="76">K609/$I$3</f>
        <v>829.16666666666674</v>
      </c>
      <c r="J609" s="7">
        <f t="shared" ref="J609:J625" si="77">K609/$J$3</f>
        <v>884.44444444444446</v>
      </c>
      <c r="K609" s="9">
        <f t="shared" ref="K609:K625" si="78">H609-(H609*$K$3)</f>
        <v>3980</v>
      </c>
    </row>
    <row r="610" spans="1:11" x14ac:dyDescent="0.25">
      <c r="A610" s="28">
        <v>2001610</v>
      </c>
      <c r="B610" s="17" t="s">
        <v>674</v>
      </c>
      <c r="C610" s="18" t="s">
        <v>766</v>
      </c>
      <c r="D610" s="29" t="s">
        <v>653</v>
      </c>
      <c r="E610" s="20" t="s">
        <v>101</v>
      </c>
      <c r="F610" s="21">
        <v>0.75</v>
      </c>
      <c r="G610" s="22">
        <v>20</v>
      </c>
      <c r="H610" s="5">
        <v>4910</v>
      </c>
      <c r="I610" s="6">
        <f t="shared" si="76"/>
        <v>1022.9166666666667</v>
      </c>
      <c r="J610" s="7">
        <f t="shared" si="77"/>
        <v>1091.1111111111111</v>
      </c>
      <c r="K610" s="9">
        <f t="shared" si="78"/>
        <v>4910</v>
      </c>
    </row>
    <row r="611" spans="1:11" x14ac:dyDescent="0.25">
      <c r="A611" s="28">
        <v>2001645</v>
      </c>
      <c r="B611" s="17" t="s">
        <v>675</v>
      </c>
      <c r="C611" s="18" t="s">
        <v>766</v>
      </c>
      <c r="D611" s="29" t="s">
        <v>653</v>
      </c>
      <c r="E611" s="20" t="s">
        <v>101</v>
      </c>
      <c r="F611" s="25">
        <v>1.2</v>
      </c>
      <c r="G611" s="22">
        <v>19</v>
      </c>
      <c r="H611" s="5">
        <v>7800</v>
      </c>
      <c r="I611" s="6">
        <f t="shared" si="76"/>
        <v>1625</v>
      </c>
      <c r="J611" s="7">
        <f t="shared" si="77"/>
        <v>1733.3333333333333</v>
      </c>
      <c r="K611" s="9">
        <f t="shared" si="78"/>
        <v>7800</v>
      </c>
    </row>
    <row r="612" spans="1:11" x14ac:dyDescent="0.25">
      <c r="A612" s="28">
        <v>2001646</v>
      </c>
      <c r="B612" s="17" t="s">
        <v>765</v>
      </c>
      <c r="C612" s="18" t="s">
        <v>766</v>
      </c>
      <c r="D612" s="29" t="s">
        <v>769</v>
      </c>
      <c r="E612" s="20" t="s">
        <v>101</v>
      </c>
      <c r="F612" s="25">
        <v>1.2</v>
      </c>
      <c r="G612" s="22">
        <v>19</v>
      </c>
      <c r="H612" s="5">
        <v>8040</v>
      </c>
      <c r="I612" s="6">
        <f t="shared" si="76"/>
        <v>1675</v>
      </c>
      <c r="J612" s="7">
        <f t="shared" si="77"/>
        <v>1786.6666666666667</v>
      </c>
      <c r="K612" s="9">
        <f t="shared" si="78"/>
        <v>8040</v>
      </c>
    </row>
    <row r="613" spans="1:11" x14ac:dyDescent="0.25">
      <c r="A613" s="28">
        <v>2001644</v>
      </c>
      <c r="B613" s="17" t="s">
        <v>676</v>
      </c>
      <c r="C613" s="18" t="s">
        <v>766</v>
      </c>
      <c r="D613" s="29" t="s">
        <v>653</v>
      </c>
      <c r="E613" s="20" t="s">
        <v>104</v>
      </c>
      <c r="F613" s="25">
        <v>1.2</v>
      </c>
      <c r="G613" s="22">
        <v>19</v>
      </c>
      <c r="H613" s="5">
        <v>7800</v>
      </c>
      <c r="I613" s="6">
        <f t="shared" si="76"/>
        <v>1625</v>
      </c>
      <c r="J613" s="7">
        <f t="shared" si="77"/>
        <v>1733.3333333333333</v>
      </c>
      <c r="K613" s="9">
        <f t="shared" si="78"/>
        <v>7800</v>
      </c>
    </row>
    <row r="614" spans="1:11" x14ac:dyDescent="0.25">
      <c r="A614" s="28">
        <v>2001643</v>
      </c>
      <c r="B614" s="17" t="s">
        <v>677</v>
      </c>
      <c r="C614" s="18" t="s">
        <v>766</v>
      </c>
      <c r="D614" s="29" t="s">
        <v>653</v>
      </c>
      <c r="E614" s="20" t="s">
        <v>101</v>
      </c>
      <c r="F614" s="25">
        <v>1.5</v>
      </c>
      <c r="G614" s="22">
        <v>19</v>
      </c>
      <c r="H614" s="5">
        <v>8410</v>
      </c>
      <c r="I614" s="6">
        <f t="shared" si="76"/>
        <v>1752.0833333333335</v>
      </c>
      <c r="J614" s="7">
        <f t="shared" si="77"/>
        <v>1868.8888888888889</v>
      </c>
      <c r="K614" s="9">
        <f t="shared" si="78"/>
        <v>8410</v>
      </c>
    </row>
    <row r="615" spans="1:11" x14ac:dyDescent="0.25">
      <c r="A615" s="28">
        <v>2001641</v>
      </c>
      <c r="B615" s="17" t="s">
        <v>770</v>
      </c>
      <c r="C615" s="18" t="s">
        <v>766</v>
      </c>
      <c r="D615" s="29" t="s">
        <v>769</v>
      </c>
      <c r="E615" s="20" t="s">
        <v>101</v>
      </c>
      <c r="F615" s="25">
        <v>1.5</v>
      </c>
      <c r="G615" s="22">
        <v>19</v>
      </c>
      <c r="H615" s="5">
        <v>8630</v>
      </c>
      <c r="I615" s="6">
        <f t="shared" si="76"/>
        <v>1797.9166666666667</v>
      </c>
      <c r="J615" s="7">
        <f t="shared" si="77"/>
        <v>1917.7777777777778</v>
      </c>
      <c r="K615" s="9">
        <f t="shared" si="78"/>
        <v>8630</v>
      </c>
    </row>
    <row r="616" spans="1:11" x14ac:dyDescent="0.25">
      <c r="A616" s="28">
        <v>2001642</v>
      </c>
      <c r="B616" s="17" t="s">
        <v>678</v>
      </c>
      <c r="C616" s="18" t="s">
        <v>766</v>
      </c>
      <c r="D616" s="29" t="s">
        <v>653</v>
      </c>
      <c r="E616" s="20" t="s">
        <v>104</v>
      </c>
      <c r="F616" s="25">
        <v>1.5</v>
      </c>
      <c r="G616" s="22">
        <v>19</v>
      </c>
      <c r="H616" s="5">
        <v>8410</v>
      </c>
      <c r="I616" s="6">
        <f t="shared" si="76"/>
        <v>1752.0833333333335</v>
      </c>
      <c r="J616" s="7">
        <f t="shared" si="77"/>
        <v>1868.8888888888889</v>
      </c>
      <c r="K616" s="9">
        <f t="shared" si="78"/>
        <v>8410</v>
      </c>
    </row>
    <row r="617" spans="1:11" x14ac:dyDescent="0.25">
      <c r="A617" s="28">
        <v>2001636</v>
      </c>
      <c r="B617" s="17" t="s">
        <v>841</v>
      </c>
      <c r="C617" s="18" t="s">
        <v>767</v>
      </c>
      <c r="D617" s="29" t="s">
        <v>653</v>
      </c>
      <c r="E617" s="20" t="s">
        <v>104</v>
      </c>
      <c r="F617" s="25">
        <v>2.2000000000000002</v>
      </c>
      <c r="G617" s="22">
        <v>34</v>
      </c>
      <c r="H617" s="5">
        <v>10700</v>
      </c>
      <c r="I617" s="6">
        <f t="shared" si="76"/>
        <v>2229.166666666667</v>
      </c>
      <c r="J617" s="7">
        <f t="shared" si="77"/>
        <v>2377.7777777777778</v>
      </c>
      <c r="K617" s="9">
        <f t="shared" si="78"/>
        <v>10700</v>
      </c>
    </row>
    <row r="618" spans="1:11" x14ac:dyDescent="0.25">
      <c r="A618" s="28">
        <v>2001638</v>
      </c>
      <c r="B618" s="17" t="s">
        <v>679</v>
      </c>
      <c r="C618" s="18" t="s">
        <v>767</v>
      </c>
      <c r="D618" s="29" t="s">
        <v>653</v>
      </c>
      <c r="E618" s="20" t="s">
        <v>104</v>
      </c>
      <c r="F618" s="25">
        <v>2.2000000000000002</v>
      </c>
      <c r="G618" s="22">
        <v>34</v>
      </c>
      <c r="H618" s="5">
        <v>10890</v>
      </c>
      <c r="I618" s="6">
        <f t="shared" si="76"/>
        <v>2268.75</v>
      </c>
      <c r="J618" s="7">
        <f t="shared" si="77"/>
        <v>2420</v>
      </c>
      <c r="K618" s="9">
        <f t="shared" si="78"/>
        <v>10890</v>
      </c>
    </row>
    <row r="619" spans="1:11" x14ac:dyDescent="0.25">
      <c r="A619" s="28">
        <v>2001634</v>
      </c>
      <c r="B619" s="17" t="s">
        <v>680</v>
      </c>
      <c r="C619" s="18" t="s">
        <v>767</v>
      </c>
      <c r="D619" s="29" t="s">
        <v>653</v>
      </c>
      <c r="E619" s="20" t="s">
        <v>104</v>
      </c>
      <c r="F619" s="25">
        <v>4.2</v>
      </c>
      <c r="G619" s="22">
        <v>37</v>
      </c>
      <c r="H619" s="5">
        <v>11970</v>
      </c>
      <c r="I619" s="6">
        <f t="shared" si="76"/>
        <v>2493.75</v>
      </c>
      <c r="J619" s="7">
        <f t="shared" si="77"/>
        <v>2660</v>
      </c>
      <c r="K619" s="9">
        <f t="shared" si="78"/>
        <v>11970</v>
      </c>
    </row>
    <row r="620" spans="1:11" x14ac:dyDescent="0.25">
      <c r="A620" s="28">
        <v>2001632</v>
      </c>
      <c r="B620" s="17" t="s">
        <v>681</v>
      </c>
      <c r="C620" s="18" t="s">
        <v>767</v>
      </c>
      <c r="D620" s="29" t="s">
        <v>653</v>
      </c>
      <c r="E620" s="20" t="s">
        <v>104</v>
      </c>
      <c r="F620" s="25">
        <v>4.2</v>
      </c>
      <c r="G620" s="22">
        <v>37</v>
      </c>
      <c r="H620" s="5">
        <v>12140</v>
      </c>
      <c r="I620" s="6">
        <f t="shared" si="76"/>
        <v>2529.166666666667</v>
      </c>
      <c r="J620" s="7">
        <f t="shared" si="77"/>
        <v>2697.7777777777778</v>
      </c>
      <c r="K620" s="9">
        <f t="shared" si="78"/>
        <v>12140</v>
      </c>
    </row>
    <row r="621" spans="1:11" x14ac:dyDescent="0.25">
      <c r="A621" s="28">
        <v>2001629</v>
      </c>
      <c r="B621" s="17" t="s">
        <v>682</v>
      </c>
      <c r="C621" s="18" t="s">
        <v>767</v>
      </c>
      <c r="D621" s="29" t="s">
        <v>653</v>
      </c>
      <c r="E621" s="20" t="s">
        <v>104</v>
      </c>
      <c r="F621" s="25">
        <v>5.6</v>
      </c>
      <c r="G621" s="22">
        <v>60</v>
      </c>
      <c r="H621" s="5">
        <v>17820</v>
      </c>
      <c r="I621" s="6">
        <f t="shared" si="76"/>
        <v>3712.5</v>
      </c>
      <c r="J621" s="7">
        <f t="shared" si="77"/>
        <v>3960</v>
      </c>
      <c r="K621" s="9">
        <f t="shared" si="78"/>
        <v>17820</v>
      </c>
    </row>
    <row r="622" spans="1:11" x14ac:dyDescent="0.25">
      <c r="A622" s="28">
        <v>2001626</v>
      </c>
      <c r="B622" s="17" t="s">
        <v>683</v>
      </c>
      <c r="C622" s="18" t="s">
        <v>768</v>
      </c>
      <c r="D622" s="29" t="s">
        <v>653</v>
      </c>
      <c r="E622" s="20" t="s">
        <v>104</v>
      </c>
      <c r="F622" s="25">
        <v>5.6</v>
      </c>
      <c r="G622" s="22">
        <v>63</v>
      </c>
      <c r="H622" s="5">
        <v>18420</v>
      </c>
      <c r="I622" s="6">
        <f t="shared" si="76"/>
        <v>3837.5</v>
      </c>
      <c r="J622" s="7">
        <f t="shared" si="77"/>
        <v>4093.3333333333335</v>
      </c>
      <c r="K622" s="9">
        <f t="shared" si="78"/>
        <v>18420</v>
      </c>
    </row>
    <row r="623" spans="1:11" x14ac:dyDescent="0.25">
      <c r="A623" s="28">
        <v>2001630</v>
      </c>
      <c r="B623" s="17" t="s">
        <v>684</v>
      </c>
      <c r="C623" s="18" t="s">
        <v>768</v>
      </c>
      <c r="D623" s="29" t="s">
        <v>653</v>
      </c>
      <c r="E623" s="20" t="s">
        <v>104</v>
      </c>
      <c r="F623" s="25">
        <v>5.6</v>
      </c>
      <c r="G623" s="22">
        <v>63</v>
      </c>
      <c r="H623" s="5">
        <v>18170</v>
      </c>
      <c r="I623" s="6">
        <f t="shared" si="76"/>
        <v>3785.416666666667</v>
      </c>
      <c r="J623" s="7">
        <f t="shared" si="77"/>
        <v>4037.7777777777778</v>
      </c>
      <c r="K623" s="9">
        <f t="shared" si="78"/>
        <v>18170</v>
      </c>
    </row>
    <row r="624" spans="1:11" x14ac:dyDescent="0.25">
      <c r="A624" s="28">
        <v>2001615</v>
      </c>
      <c r="B624" s="17" t="s">
        <v>685</v>
      </c>
      <c r="C624" s="18" t="s">
        <v>768</v>
      </c>
      <c r="D624" s="29" t="s">
        <v>653</v>
      </c>
      <c r="E624" s="20" t="s">
        <v>104</v>
      </c>
      <c r="F624" s="25">
        <v>9.1999999999999993</v>
      </c>
      <c r="G624" s="22">
        <v>70</v>
      </c>
      <c r="H624" s="5">
        <v>22120</v>
      </c>
      <c r="I624" s="6">
        <f t="shared" si="76"/>
        <v>4608.3333333333339</v>
      </c>
      <c r="J624" s="7">
        <f t="shared" si="77"/>
        <v>4915.5555555555557</v>
      </c>
      <c r="K624" s="9">
        <f t="shared" si="78"/>
        <v>22120</v>
      </c>
    </row>
    <row r="625" spans="1:11" x14ac:dyDescent="0.25">
      <c r="A625" s="28">
        <v>2001620</v>
      </c>
      <c r="B625" s="17" t="s">
        <v>686</v>
      </c>
      <c r="C625" s="18" t="s">
        <v>768</v>
      </c>
      <c r="D625" s="29" t="s">
        <v>653</v>
      </c>
      <c r="E625" s="20" t="s">
        <v>104</v>
      </c>
      <c r="F625" s="25">
        <v>9.1999999999999993</v>
      </c>
      <c r="G625" s="22">
        <v>70</v>
      </c>
      <c r="H625" s="5">
        <v>22320</v>
      </c>
      <c r="I625" s="6">
        <f t="shared" si="76"/>
        <v>4650</v>
      </c>
      <c r="J625" s="7">
        <f t="shared" si="77"/>
        <v>4960</v>
      </c>
      <c r="K625" s="9">
        <f t="shared" si="78"/>
        <v>22320</v>
      </c>
    </row>
    <row r="626" spans="1:11" ht="18.75" x14ac:dyDescent="0.25">
      <c r="A626" s="58" t="s">
        <v>724</v>
      </c>
      <c r="B626" s="58"/>
      <c r="C626" s="58"/>
      <c r="D626" s="58"/>
      <c r="E626" s="58"/>
      <c r="F626" s="58"/>
      <c r="G626" s="58"/>
      <c r="H626" s="58"/>
      <c r="I626" s="58"/>
      <c r="J626" s="58"/>
      <c r="K626" s="59"/>
    </row>
    <row r="627" spans="1:11" x14ac:dyDescent="0.25">
      <c r="A627" s="28">
        <v>2000434</v>
      </c>
      <c r="B627" s="17" t="s">
        <v>908</v>
      </c>
      <c r="C627" s="18" t="s">
        <v>835</v>
      </c>
      <c r="D627" s="18"/>
      <c r="E627" s="20"/>
      <c r="F627" s="21"/>
      <c r="G627" s="25">
        <v>9.5</v>
      </c>
      <c r="H627" s="5">
        <v>1200</v>
      </c>
      <c r="I627" s="6">
        <f>K627/$I$3</f>
        <v>250</v>
      </c>
      <c r="J627" s="7">
        <f>K627/$J$3</f>
        <v>266.66666666666669</v>
      </c>
      <c r="K627" s="9">
        <f>H627-(H627*$K$3)</f>
        <v>1200</v>
      </c>
    </row>
    <row r="628" spans="1:11" x14ac:dyDescent="0.25">
      <c r="A628" s="28">
        <v>2000435</v>
      </c>
      <c r="B628" s="17" t="s">
        <v>909</v>
      </c>
      <c r="C628" s="18" t="s">
        <v>116</v>
      </c>
      <c r="D628" s="18"/>
      <c r="E628" s="20"/>
      <c r="F628" s="21"/>
      <c r="G628" s="25">
        <v>24</v>
      </c>
      <c r="H628" s="5">
        <v>1800</v>
      </c>
      <c r="I628" s="6">
        <f>K628/$I$3</f>
        <v>375</v>
      </c>
      <c r="J628" s="7">
        <f>K628/$J$3</f>
        <v>400</v>
      </c>
      <c r="K628" s="9">
        <f>H628-(H628*$K$3)</f>
        <v>1800</v>
      </c>
    </row>
    <row r="629" spans="1:11" x14ac:dyDescent="0.25">
      <c r="A629" s="28">
        <v>2000436</v>
      </c>
      <c r="B629" s="17" t="s">
        <v>910</v>
      </c>
      <c r="C629" s="18" t="s">
        <v>126</v>
      </c>
      <c r="D629" s="18"/>
      <c r="E629" s="20"/>
      <c r="F629" s="21"/>
      <c r="G629" s="25">
        <v>42</v>
      </c>
      <c r="H629" s="5">
        <v>2060</v>
      </c>
      <c r="I629" s="6">
        <f>K629/$I$3</f>
        <v>429.16666666666669</v>
      </c>
      <c r="J629" s="7">
        <f>K629/$J$3</f>
        <v>457.77777777777777</v>
      </c>
      <c r="K629" s="9">
        <f>H629-(H629*$K$3)</f>
        <v>2060</v>
      </c>
    </row>
    <row r="630" spans="1:11" x14ac:dyDescent="0.25">
      <c r="A630" s="28">
        <v>2000437</v>
      </c>
      <c r="B630" s="17" t="s">
        <v>911</v>
      </c>
      <c r="C630" s="18" t="s">
        <v>174</v>
      </c>
      <c r="D630" s="18"/>
      <c r="E630" s="20"/>
      <c r="F630" s="21"/>
      <c r="G630" s="25">
        <v>53</v>
      </c>
      <c r="H630" s="5">
        <v>2430</v>
      </c>
      <c r="I630" s="6">
        <f>K630/$I$3</f>
        <v>506.25</v>
      </c>
      <c r="J630" s="7">
        <f>K630/$J$3</f>
        <v>540</v>
      </c>
      <c r="K630" s="9">
        <f>H630-(H630*$K$3)</f>
        <v>2430</v>
      </c>
    </row>
    <row r="631" spans="1:11" ht="18.75" x14ac:dyDescent="0.25">
      <c r="A631" s="58" t="s">
        <v>725</v>
      </c>
      <c r="B631" s="58"/>
      <c r="C631" s="58"/>
      <c r="D631" s="58"/>
      <c r="E631" s="58"/>
      <c r="F631" s="58"/>
      <c r="G631" s="58"/>
      <c r="H631" s="58"/>
      <c r="I631" s="58"/>
      <c r="J631" s="58"/>
      <c r="K631" s="59"/>
    </row>
    <row r="632" spans="1:11" x14ac:dyDescent="0.25">
      <c r="A632" s="28">
        <v>10011730</v>
      </c>
      <c r="B632" s="17" t="s">
        <v>912</v>
      </c>
      <c r="C632" s="30"/>
      <c r="D632" s="30"/>
      <c r="E632" s="31"/>
      <c r="F632" s="32"/>
      <c r="G632" s="33"/>
      <c r="H632" s="5">
        <v>170</v>
      </c>
      <c r="I632" s="6">
        <f>K632/$I$3</f>
        <v>35.416666666666671</v>
      </c>
      <c r="J632" s="7">
        <f>K632/$J$3</f>
        <v>37.777777777777779</v>
      </c>
      <c r="K632" s="9">
        <f>H632-(H632*$K$3)</f>
        <v>170</v>
      </c>
    </row>
    <row r="633" spans="1:11" x14ac:dyDescent="0.25">
      <c r="A633" s="28">
        <v>10011771</v>
      </c>
      <c r="B633" s="17" t="s">
        <v>913</v>
      </c>
      <c r="C633" s="30"/>
      <c r="D633" s="30"/>
      <c r="E633" s="31"/>
      <c r="F633" s="32"/>
      <c r="G633" s="33"/>
      <c r="H633" s="5">
        <v>440</v>
      </c>
      <c r="I633" s="6">
        <f>K633/$I$3</f>
        <v>91.666666666666671</v>
      </c>
      <c r="J633" s="7">
        <f>K633/$J$3</f>
        <v>97.777777777777771</v>
      </c>
      <c r="K633" s="9">
        <f>H633-(H633*$K$3)</f>
        <v>440</v>
      </c>
    </row>
    <row r="634" spans="1:11" x14ac:dyDescent="0.25">
      <c r="A634" s="28">
        <v>10011772</v>
      </c>
      <c r="B634" s="17" t="s">
        <v>914</v>
      </c>
      <c r="C634" s="30"/>
      <c r="D634" s="30"/>
      <c r="E634" s="31"/>
      <c r="F634" s="32"/>
      <c r="G634" s="33"/>
      <c r="H634" s="5">
        <v>520</v>
      </c>
      <c r="I634" s="6">
        <f>K634/$I$3</f>
        <v>108.33333333333334</v>
      </c>
      <c r="J634" s="7">
        <f>K634/$J$3</f>
        <v>115.55555555555556</v>
      </c>
      <c r="K634" s="9">
        <f>H634-(H634*$K$3)</f>
        <v>520</v>
      </c>
    </row>
    <row r="635" spans="1:11" ht="18.75" x14ac:dyDescent="0.25">
      <c r="A635" s="58" t="s">
        <v>726</v>
      </c>
      <c r="B635" s="58"/>
      <c r="C635" s="58"/>
      <c r="D635" s="58"/>
      <c r="E635" s="58"/>
      <c r="F635" s="58"/>
      <c r="G635" s="58"/>
      <c r="H635" s="58"/>
      <c r="I635" s="58"/>
      <c r="J635" s="58"/>
      <c r="K635" s="59"/>
    </row>
    <row r="636" spans="1:11" x14ac:dyDescent="0.25">
      <c r="A636" s="28">
        <v>10011770</v>
      </c>
      <c r="B636" s="17" t="s">
        <v>915</v>
      </c>
      <c r="C636" s="18"/>
      <c r="D636" s="30"/>
      <c r="E636" s="31"/>
      <c r="F636" s="32"/>
      <c r="G636" s="33"/>
      <c r="H636" s="5">
        <v>540</v>
      </c>
      <c r="I636" s="6">
        <f>K636/$I$3</f>
        <v>112.5</v>
      </c>
      <c r="J636" s="7">
        <f>K636/$J$3</f>
        <v>120</v>
      </c>
      <c r="K636" s="9">
        <f>H636-(H636*$K$3)</f>
        <v>540</v>
      </c>
    </row>
    <row r="637" spans="1:11" x14ac:dyDescent="0.25">
      <c r="A637" s="28">
        <v>10060003</v>
      </c>
      <c r="B637" s="17" t="s">
        <v>916</v>
      </c>
      <c r="C637" s="18"/>
      <c r="D637" s="30"/>
      <c r="E637" s="31"/>
      <c r="F637" s="32"/>
      <c r="G637" s="33"/>
      <c r="H637" s="5">
        <v>660</v>
      </c>
      <c r="I637" s="6">
        <f>K637/$I$3</f>
        <v>137.5</v>
      </c>
      <c r="J637" s="7">
        <f>K637/$J$3</f>
        <v>146.66666666666666</v>
      </c>
      <c r="K637" s="9">
        <f>H637-(H637*$K$3)</f>
        <v>660</v>
      </c>
    </row>
    <row r="638" spans="1:11" x14ac:dyDescent="0.25">
      <c r="A638" s="28">
        <v>10060005</v>
      </c>
      <c r="B638" s="17" t="s">
        <v>917</v>
      </c>
      <c r="C638" s="18"/>
      <c r="D638" s="30"/>
      <c r="E638" s="31"/>
      <c r="F638" s="32"/>
      <c r="G638" s="33"/>
      <c r="H638" s="5">
        <v>780</v>
      </c>
      <c r="I638" s="6">
        <f>K638/$I$3</f>
        <v>162.5</v>
      </c>
      <c r="J638" s="7">
        <f>K638/$J$3</f>
        <v>173.33333333333334</v>
      </c>
      <c r="K638" s="9">
        <f>H638-(H638*$K$3)</f>
        <v>780</v>
      </c>
    </row>
    <row r="639" spans="1:11" x14ac:dyDescent="0.25">
      <c r="A639" s="28">
        <v>10060007</v>
      </c>
      <c r="B639" s="17" t="s">
        <v>918</v>
      </c>
      <c r="C639" s="18"/>
      <c r="D639" s="30"/>
      <c r="E639" s="31"/>
      <c r="F639" s="32"/>
      <c r="G639" s="33"/>
      <c r="H639" s="5">
        <v>930</v>
      </c>
      <c r="I639" s="6">
        <f>K639/$I$3</f>
        <v>193.75</v>
      </c>
      <c r="J639" s="7">
        <f>K639/$J$3</f>
        <v>206.66666666666666</v>
      </c>
      <c r="K639" s="9">
        <f>H639-(H639*$K$3)</f>
        <v>930</v>
      </c>
    </row>
    <row r="640" spans="1:11" ht="18.75" x14ac:dyDescent="0.25">
      <c r="A640" s="58" t="s">
        <v>727</v>
      </c>
      <c r="B640" s="58"/>
      <c r="C640" s="58"/>
      <c r="D640" s="58"/>
      <c r="E640" s="58"/>
      <c r="F640" s="58"/>
      <c r="G640" s="58"/>
      <c r="H640" s="58"/>
      <c r="I640" s="58"/>
      <c r="J640" s="58"/>
      <c r="K640" s="59"/>
    </row>
    <row r="641" spans="1:11" x14ac:dyDescent="0.25">
      <c r="A641" s="28">
        <v>7202100</v>
      </c>
      <c r="B641" s="17" t="s">
        <v>919</v>
      </c>
      <c r="C641" s="30"/>
      <c r="D641" s="30"/>
      <c r="E641" s="31"/>
      <c r="F641" s="32"/>
      <c r="G641" s="33"/>
      <c r="H641" s="5">
        <v>100</v>
      </c>
      <c r="I641" s="6">
        <f>K641/$I$3</f>
        <v>20.833333333333336</v>
      </c>
      <c r="J641" s="7">
        <f>K641/$J$3</f>
        <v>22.222222222222221</v>
      </c>
      <c r="K641" s="9">
        <f>H641-(H641*$K$3)</f>
        <v>100</v>
      </c>
    </row>
    <row r="642" spans="1:11" x14ac:dyDescent="0.25">
      <c r="A642" s="28">
        <v>7202120</v>
      </c>
      <c r="B642" s="17" t="s">
        <v>920</v>
      </c>
      <c r="C642" s="30"/>
      <c r="D642" s="30"/>
      <c r="E642" s="31"/>
      <c r="F642" s="32"/>
      <c r="G642" s="33"/>
      <c r="H642" s="5">
        <v>140</v>
      </c>
      <c r="I642" s="6">
        <f>K642/$I$3</f>
        <v>29.166666666666668</v>
      </c>
      <c r="J642" s="7">
        <f>K642/$J$3</f>
        <v>31.111111111111111</v>
      </c>
      <c r="K642" s="9">
        <f>H642-(H642*$K$3)</f>
        <v>140</v>
      </c>
    </row>
    <row r="643" spans="1:11" x14ac:dyDescent="0.25">
      <c r="A643" s="28">
        <v>7202140</v>
      </c>
      <c r="B643" s="17" t="s">
        <v>921</v>
      </c>
      <c r="C643" s="30"/>
      <c r="D643" s="30"/>
      <c r="E643" s="31"/>
      <c r="F643" s="32"/>
      <c r="G643" s="33"/>
      <c r="H643" s="5">
        <v>170</v>
      </c>
      <c r="I643" s="6">
        <f>K643/$I$3</f>
        <v>35.416666666666671</v>
      </c>
      <c r="J643" s="7">
        <f>K643/$J$3</f>
        <v>37.777777777777779</v>
      </c>
      <c r="K643" s="9">
        <f>H643-(H643*$K$3)</f>
        <v>170</v>
      </c>
    </row>
    <row r="644" spans="1:11" x14ac:dyDescent="0.25">
      <c r="A644" s="28">
        <v>7202160</v>
      </c>
      <c r="B644" s="17" t="s">
        <v>922</v>
      </c>
      <c r="C644" s="30"/>
      <c r="D644" s="30"/>
      <c r="E644" s="31"/>
      <c r="F644" s="32"/>
      <c r="G644" s="33"/>
      <c r="H644" s="5">
        <v>200</v>
      </c>
      <c r="I644" s="6">
        <f>K644/$I$3</f>
        <v>41.666666666666671</v>
      </c>
      <c r="J644" s="7">
        <f>K644/$J$3</f>
        <v>44.444444444444443</v>
      </c>
      <c r="K644" s="9">
        <f>H644-(H644*$K$3)</f>
        <v>200</v>
      </c>
    </row>
    <row r="645" spans="1:11" ht="18.75" x14ac:dyDescent="0.25">
      <c r="A645" s="58" t="s">
        <v>746</v>
      </c>
      <c r="B645" s="58"/>
      <c r="C645" s="58"/>
      <c r="D645" s="58"/>
      <c r="E645" s="58"/>
      <c r="F645" s="58"/>
      <c r="G645" s="58"/>
      <c r="H645" s="58"/>
      <c r="I645" s="58"/>
      <c r="J645" s="58"/>
      <c r="K645" s="59"/>
    </row>
    <row r="646" spans="1:11" x14ac:dyDescent="0.25">
      <c r="A646" s="28">
        <v>100116010</v>
      </c>
      <c r="B646" s="17" t="s">
        <v>923</v>
      </c>
      <c r="C646" s="18" t="s">
        <v>126</v>
      </c>
      <c r="D646" s="30"/>
      <c r="E646" s="31"/>
      <c r="F646" s="32"/>
      <c r="G646" s="22">
        <v>27</v>
      </c>
      <c r="H646" s="5">
        <v>2130</v>
      </c>
      <c r="I646" s="6">
        <f>K646/$I$3</f>
        <v>443.75</v>
      </c>
      <c r="J646" s="7">
        <f>K646/$J$3</f>
        <v>473.33333333333331</v>
      </c>
      <c r="K646" s="9">
        <f>H646-(H646*$K$3)</f>
        <v>2130</v>
      </c>
    </row>
    <row r="647" spans="1:11" x14ac:dyDescent="0.25">
      <c r="A647" s="28">
        <v>10011615</v>
      </c>
      <c r="B647" s="17" t="s">
        <v>924</v>
      </c>
      <c r="C647" s="18" t="s">
        <v>174</v>
      </c>
      <c r="D647" s="30"/>
      <c r="E647" s="31"/>
      <c r="F647" s="32"/>
      <c r="G647" s="22">
        <v>32.5</v>
      </c>
      <c r="H647" s="5">
        <v>2520</v>
      </c>
      <c r="I647" s="6">
        <f>K647/$I$3</f>
        <v>525</v>
      </c>
      <c r="J647" s="7">
        <f>K647/$J$3</f>
        <v>560</v>
      </c>
      <c r="K647" s="9">
        <f>H647-(H647*$K$3)</f>
        <v>2520</v>
      </c>
    </row>
    <row r="648" spans="1:11" ht="18.75" x14ac:dyDescent="0.25">
      <c r="A648" s="58" t="s">
        <v>747</v>
      </c>
      <c r="B648" s="58"/>
      <c r="C648" s="58"/>
      <c r="D648" s="58"/>
      <c r="E648" s="58"/>
      <c r="F648" s="58"/>
      <c r="G648" s="58"/>
      <c r="H648" s="58"/>
      <c r="I648" s="58"/>
      <c r="J648" s="58"/>
      <c r="K648" s="59"/>
    </row>
    <row r="649" spans="1:11" x14ac:dyDescent="0.25">
      <c r="A649" s="28">
        <v>100116007</v>
      </c>
      <c r="B649" s="17" t="s">
        <v>925</v>
      </c>
      <c r="C649" s="18" t="s">
        <v>926</v>
      </c>
      <c r="D649" s="30"/>
      <c r="E649" s="31"/>
      <c r="F649" s="32"/>
      <c r="G649" s="33"/>
      <c r="H649" s="5">
        <v>570</v>
      </c>
      <c r="I649" s="6">
        <f>K649/$I$3</f>
        <v>118.75</v>
      </c>
      <c r="J649" s="7">
        <f>K649/$J$3</f>
        <v>126.66666666666667</v>
      </c>
      <c r="K649" s="9">
        <f>H649-(H649*$K$3)</f>
        <v>570</v>
      </c>
    </row>
    <row r="650" spans="1:11" ht="18.75" x14ac:dyDescent="0.25">
      <c r="A650" s="58" t="s">
        <v>748</v>
      </c>
      <c r="B650" s="58"/>
      <c r="C650" s="58"/>
      <c r="D650" s="58"/>
      <c r="E650" s="58"/>
      <c r="F650" s="58"/>
      <c r="G650" s="58"/>
      <c r="H650" s="58"/>
      <c r="I650" s="58"/>
      <c r="J650" s="58"/>
      <c r="K650" s="59"/>
    </row>
    <row r="651" spans="1:11" x14ac:dyDescent="0.25">
      <c r="A651" s="28">
        <v>100116005</v>
      </c>
      <c r="B651" s="17" t="s">
        <v>927</v>
      </c>
      <c r="C651" s="18" t="s">
        <v>126</v>
      </c>
      <c r="D651" s="30"/>
      <c r="E651" s="31"/>
      <c r="F651" s="32"/>
      <c r="G651" s="33"/>
      <c r="H651" s="5">
        <v>890</v>
      </c>
      <c r="I651" s="6">
        <f>K651/$I$3</f>
        <v>185.41666666666669</v>
      </c>
      <c r="J651" s="7">
        <f>K651/$J$3</f>
        <v>197.77777777777777</v>
      </c>
      <c r="K651" s="9">
        <f>H651-(H651*$K$3)</f>
        <v>890</v>
      </c>
    </row>
    <row r="652" spans="1:11" x14ac:dyDescent="0.25">
      <c r="A652" s="28">
        <v>100116006</v>
      </c>
      <c r="B652" s="17" t="s">
        <v>928</v>
      </c>
      <c r="C652" s="18" t="s">
        <v>174</v>
      </c>
      <c r="D652" s="30"/>
      <c r="E652" s="31"/>
      <c r="F652" s="32"/>
      <c r="G652" s="33"/>
      <c r="H652" s="5">
        <v>890</v>
      </c>
      <c r="I652" s="6">
        <f>K652/$I$3</f>
        <v>185.41666666666669</v>
      </c>
      <c r="J652" s="7">
        <f>K652/$J$3</f>
        <v>197.77777777777777</v>
      </c>
      <c r="K652" s="9">
        <f>H652-(H652*$K$3)</f>
        <v>890</v>
      </c>
    </row>
    <row r="653" spans="1:11" ht="18.75" x14ac:dyDescent="0.25">
      <c r="A653" s="58" t="s">
        <v>749</v>
      </c>
      <c r="B653" s="58"/>
      <c r="C653" s="58"/>
      <c r="D653" s="58"/>
      <c r="E653" s="58"/>
      <c r="F653" s="58"/>
      <c r="G653" s="58"/>
      <c r="H653" s="58"/>
      <c r="I653" s="58"/>
      <c r="J653" s="58"/>
      <c r="K653" s="59"/>
    </row>
    <row r="654" spans="1:11" x14ac:dyDescent="0.25">
      <c r="A654" s="34" t="s">
        <v>658</v>
      </c>
      <c r="B654" s="17" t="s">
        <v>929</v>
      </c>
      <c r="C654" s="18" t="s">
        <v>126</v>
      </c>
      <c r="D654" s="30"/>
      <c r="E654" s="31"/>
      <c r="F654" s="32"/>
      <c r="G654" s="33"/>
      <c r="H654" s="5">
        <v>180</v>
      </c>
      <c r="I654" s="6">
        <f>K654/$I$3</f>
        <v>37.5</v>
      </c>
      <c r="J654" s="7">
        <f>K654/$J$3</f>
        <v>40</v>
      </c>
      <c r="K654" s="9">
        <f>H654-(H654*$K$3)</f>
        <v>180</v>
      </c>
    </row>
    <row r="655" spans="1:11" x14ac:dyDescent="0.25">
      <c r="A655" s="34" t="s">
        <v>659</v>
      </c>
      <c r="B655" s="17" t="s">
        <v>930</v>
      </c>
      <c r="C655" s="18" t="s">
        <v>174</v>
      </c>
      <c r="D655" s="30"/>
      <c r="E655" s="31"/>
      <c r="F655" s="32"/>
      <c r="G655" s="33"/>
      <c r="H655" s="5">
        <v>210</v>
      </c>
      <c r="I655" s="6">
        <f>K655/$I$3</f>
        <v>43.75</v>
      </c>
      <c r="J655" s="7">
        <f>K655/$J$3</f>
        <v>46.666666666666664</v>
      </c>
      <c r="K655" s="9">
        <f>H655-(H655*$K$3)</f>
        <v>210</v>
      </c>
    </row>
    <row r="656" spans="1:11" ht="18.75" x14ac:dyDescent="0.25">
      <c r="A656" s="58" t="s">
        <v>750</v>
      </c>
      <c r="B656" s="58"/>
      <c r="C656" s="58"/>
      <c r="D656" s="58"/>
      <c r="E656" s="58"/>
      <c r="F656" s="58"/>
      <c r="G656" s="58"/>
      <c r="H656" s="58"/>
      <c r="I656" s="58"/>
      <c r="J656" s="58"/>
      <c r="K656" s="59"/>
    </row>
    <row r="657" spans="1:11" x14ac:dyDescent="0.25">
      <c r="A657" s="28">
        <v>10011509</v>
      </c>
      <c r="B657" s="17" t="s">
        <v>931</v>
      </c>
      <c r="C657" s="18" t="s">
        <v>441</v>
      </c>
      <c r="D657" s="30"/>
      <c r="E657" s="31"/>
      <c r="F657" s="32"/>
      <c r="G657" s="22">
        <v>22</v>
      </c>
      <c r="H657" s="5">
        <v>2440</v>
      </c>
      <c r="I657" s="6">
        <f t="shared" ref="I657:I663" si="79">K657/$I$3</f>
        <v>508.33333333333337</v>
      </c>
      <c r="J657" s="7">
        <f t="shared" ref="J657:J663" si="80">K657/$J$3</f>
        <v>542.22222222222217</v>
      </c>
      <c r="K657" s="9">
        <f t="shared" ref="K657:K663" si="81">H657-(H657*$K$3)</f>
        <v>2440</v>
      </c>
    </row>
    <row r="658" spans="1:11" x14ac:dyDescent="0.25">
      <c r="A658" s="28">
        <v>10011514</v>
      </c>
      <c r="B658" s="17" t="s">
        <v>931</v>
      </c>
      <c r="C658" s="18" t="s">
        <v>116</v>
      </c>
      <c r="D658" s="30"/>
      <c r="E658" s="31"/>
      <c r="F658" s="32"/>
      <c r="G658" s="22">
        <v>22</v>
      </c>
      <c r="H658" s="5">
        <v>2440</v>
      </c>
      <c r="I658" s="6">
        <f t="shared" si="79"/>
        <v>508.33333333333337</v>
      </c>
      <c r="J658" s="7">
        <f t="shared" si="80"/>
        <v>542.22222222222217</v>
      </c>
      <c r="K658" s="9">
        <f t="shared" si="81"/>
        <v>2440</v>
      </c>
    </row>
    <row r="659" spans="1:11" x14ac:dyDescent="0.25">
      <c r="A659" s="28">
        <v>10011510</v>
      </c>
      <c r="B659" s="17" t="s">
        <v>932</v>
      </c>
      <c r="C659" s="18" t="s">
        <v>126</v>
      </c>
      <c r="D659" s="30"/>
      <c r="E659" s="31"/>
      <c r="F659" s="32"/>
      <c r="G659" s="22">
        <v>39</v>
      </c>
      <c r="H659" s="5">
        <v>3550</v>
      </c>
      <c r="I659" s="6">
        <f t="shared" si="79"/>
        <v>739.58333333333337</v>
      </c>
      <c r="J659" s="7">
        <f t="shared" si="80"/>
        <v>788.88888888888891</v>
      </c>
      <c r="K659" s="9">
        <f t="shared" si="81"/>
        <v>3550</v>
      </c>
    </row>
    <row r="660" spans="1:11" x14ac:dyDescent="0.25">
      <c r="A660" s="28">
        <v>10011511</v>
      </c>
      <c r="B660" s="17" t="s">
        <v>933</v>
      </c>
      <c r="C660" s="18" t="s">
        <v>174</v>
      </c>
      <c r="D660" s="30"/>
      <c r="E660" s="31"/>
      <c r="F660" s="32"/>
      <c r="G660" s="22">
        <v>53</v>
      </c>
      <c r="H660" s="5">
        <v>4740</v>
      </c>
      <c r="I660" s="6">
        <f t="shared" si="79"/>
        <v>987.5</v>
      </c>
      <c r="J660" s="7">
        <f t="shared" si="80"/>
        <v>1053.3333333333333</v>
      </c>
      <c r="K660" s="9">
        <f t="shared" si="81"/>
        <v>4740</v>
      </c>
    </row>
    <row r="661" spans="1:11" x14ac:dyDescent="0.25">
      <c r="A661" s="28">
        <v>10011512</v>
      </c>
      <c r="B661" s="57" t="s">
        <v>934</v>
      </c>
      <c r="C661" s="18" t="s">
        <v>240</v>
      </c>
      <c r="D661" s="30"/>
      <c r="E661" s="31"/>
      <c r="F661" s="32"/>
      <c r="G661" s="22">
        <v>83</v>
      </c>
      <c r="H661" s="5">
        <v>6690</v>
      </c>
      <c r="I661" s="6">
        <f t="shared" si="79"/>
        <v>1393.75</v>
      </c>
      <c r="J661" s="7">
        <f t="shared" si="80"/>
        <v>1486.6666666666667</v>
      </c>
      <c r="K661" s="9">
        <f t="shared" si="81"/>
        <v>6690</v>
      </c>
    </row>
    <row r="662" spans="1:11" x14ac:dyDescent="0.25">
      <c r="A662" s="28">
        <v>10011513</v>
      </c>
      <c r="B662" s="57" t="s">
        <v>935</v>
      </c>
      <c r="C662" s="18" t="s">
        <v>240</v>
      </c>
      <c r="D662" s="30"/>
      <c r="E662" s="31"/>
      <c r="F662" s="32"/>
      <c r="G662" s="22">
        <v>101</v>
      </c>
      <c r="H662" s="5">
        <v>9310</v>
      </c>
      <c r="I662" s="6">
        <f t="shared" si="79"/>
        <v>1939.5833333333335</v>
      </c>
      <c r="J662" s="7">
        <f t="shared" si="80"/>
        <v>2068.8888888888887</v>
      </c>
      <c r="K662" s="9">
        <f t="shared" si="81"/>
        <v>9310</v>
      </c>
    </row>
    <row r="663" spans="1:11" x14ac:dyDescent="0.25">
      <c r="A663" s="28">
        <v>10011515</v>
      </c>
      <c r="B663" s="17" t="s">
        <v>936</v>
      </c>
      <c r="C663" s="18" t="s">
        <v>773</v>
      </c>
      <c r="D663" s="30"/>
      <c r="E663" s="31"/>
      <c r="F663" s="32"/>
      <c r="G663" s="22">
        <v>101.5</v>
      </c>
      <c r="H663" s="5">
        <v>10930</v>
      </c>
      <c r="I663" s="6">
        <f t="shared" si="79"/>
        <v>2277.0833333333335</v>
      </c>
      <c r="J663" s="7">
        <f t="shared" si="80"/>
        <v>2428.8888888888887</v>
      </c>
      <c r="K663" s="9">
        <f t="shared" si="81"/>
        <v>10930</v>
      </c>
    </row>
    <row r="664" spans="1:11" ht="18.75" x14ac:dyDescent="0.25">
      <c r="A664" s="58" t="s">
        <v>751</v>
      </c>
      <c r="B664" s="58"/>
      <c r="C664" s="58"/>
      <c r="D664" s="58"/>
      <c r="E664" s="58"/>
      <c r="F664" s="58"/>
      <c r="G664" s="58"/>
      <c r="H664" s="58"/>
      <c r="I664" s="58"/>
      <c r="J664" s="58"/>
      <c r="K664" s="59"/>
    </row>
    <row r="665" spans="1:11" x14ac:dyDescent="0.25">
      <c r="A665" s="28">
        <v>10011710</v>
      </c>
      <c r="B665" s="17" t="s">
        <v>937</v>
      </c>
      <c r="C665" s="18" t="s">
        <v>757</v>
      </c>
      <c r="D665" s="30"/>
      <c r="E665" s="31"/>
      <c r="F665" s="32"/>
      <c r="G665" s="33"/>
      <c r="H665" s="5">
        <v>440</v>
      </c>
      <c r="I665" s="6">
        <f>K665/$I$3</f>
        <v>91.666666666666671</v>
      </c>
      <c r="J665" s="7">
        <f>K665/$J$3</f>
        <v>97.777777777777771</v>
      </c>
      <c r="K665" s="9">
        <f>H665-(H665*$K$3)</f>
        <v>440</v>
      </c>
    </row>
    <row r="666" spans="1:11" x14ac:dyDescent="0.25">
      <c r="A666" s="28">
        <v>10011711</v>
      </c>
      <c r="B666" s="17" t="s">
        <v>938</v>
      </c>
      <c r="C666" s="18" t="s">
        <v>1030</v>
      </c>
      <c r="D666" s="30"/>
      <c r="E666" s="31"/>
      <c r="F666" s="32"/>
      <c r="G666" s="33"/>
      <c r="H666" s="5">
        <v>520</v>
      </c>
      <c r="I666" s="6">
        <f>K666/$I$3</f>
        <v>108.33333333333334</v>
      </c>
      <c r="J666" s="7">
        <f>K666/$J$3</f>
        <v>115.55555555555556</v>
      </c>
      <c r="K666" s="9">
        <f>H666-(H666*$K$3)</f>
        <v>520</v>
      </c>
    </row>
    <row r="667" spans="1:11" ht="18.75" x14ac:dyDescent="0.25">
      <c r="A667" s="58" t="s">
        <v>752</v>
      </c>
      <c r="B667" s="58"/>
      <c r="C667" s="58"/>
      <c r="D667" s="58"/>
      <c r="E667" s="58"/>
      <c r="F667" s="58"/>
      <c r="G667" s="58"/>
      <c r="H667" s="58"/>
      <c r="I667" s="58"/>
      <c r="J667" s="58"/>
      <c r="K667" s="59"/>
    </row>
    <row r="668" spans="1:11" x14ac:dyDescent="0.25">
      <c r="A668" s="28">
        <v>10011705</v>
      </c>
      <c r="B668" s="17" t="s">
        <v>939</v>
      </c>
      <c r="C668" s="18" t="s">
        <v>441</v>
      </c>
      <c r="D668" s="30"/>
      <c r="E668" s="31"/>
      <c r="F668" s="32"/>
      <c r="G668" s="33"/>
      <c r="H668" s="5">
        <v>970</v>
      </c>
      <c r="I668" s="6">
        <f t="shared" ref="I668:I673" si="82">K668/$I$3</f>
        <v>202.08333333333334</v>
      </c>
      <c r="J668" s="7">
        <f t="shared" ref="J668:J673" si="83">K668/$J$3</f>
        <v>215.55555555555554</v>
      </c>
      <c r="K668" s="9">
        <f t="shared" ref="K668:K673" si="84">H668-(H668*$K$3)</f>
        <v>970</v>
      </c>
    </row>
    <row r="669" spans="1:11" x14ac:dyDescent="0.25">
      <c r="A669" s="28">
        <v>10011712</v>
      </c>
      <c r="B669" s="17" t="s">
        <v>939</v>
      </c>
      <c r="C669" s="18" t="s">
        <v>116</v>
      </c>
      <c r="D669" s="30"/>
      <c r="E669" s="31"/>
      <c r="F669" s="32"/>
      <c r="G669" s="33"/>
      <c r="H669" s="5">
        <v>970</v>
      </c>
      <c r="I669" s="6">
        <f t="shared" si="82"/>
        <v>202.08333333333334</v>
      </c>
      <c r="J669" s="7">
        <f t="shared" si="83"/>
        <v>215.55555555555554</v>
      </c>
      <c r="K669" s="9">
        <f t="shared" si="84"/>
        <v>970</v>
      </c>
    </row>
    <row r="670" spans="1:11" x14ac:dyDescent="0.25">
      <c r="A670" s="28">
        <v>10011706</v>
      </c>
      <c r="B670" s="17" t="s">
        <v>940</v>
      </c>
      <c r="C670" s="18" t="s">
        <v>126</v>
      </c>
      <c r="D670" s="30"/>
      <c r="E670" s="31"/>
      <c r="F670" s="32"/>
      <c r="G670" s="33"/>
      <c r="H670" s="5">
        <v>1140</v>
      </c>
      <c r="I670" s="6">
        <f t="shared" si="82"/>
        <v>237.5</v>
      </c>
      <c r="J670" s="7">
        <f t="shared" si="83"/>
        <v>253.33333333333334</v>
      </c>
      <c r="K670" s="9">
        <f t="shared" si="84"/>
        <v>1140</v>
      </c>
    </row>
    <row r="671" spans="1:11" x14ac:dyDescent="0.25">
      <c r="A671" s="28">
        <v>10011707</v>
      </c>
      <c r="B671" s="17" t="s">
        <v>941</v>
      </c>
      <c r="C671" s="18" t="s">
        <v>174</v>
      </c>
      <c r="D671" s="30"/>
      <c r="E671" s="31"/>
      <c r="F671" s="32"/>
      <c r="G671" s="33"/>
      <c r="H671" s="5">
        <v>1430</v>
      </c>
      <c r="I671" s="6">
        <f t="shared" si="82"/>
        <v>297.91666666666669</v>
      </c>
      <c r="J671" s="7">
        <f t="shared" si="83"/>
        <v>317.77777777777777</v>
      </c>
      <c r="K671" s="9">
        <f t="shared" si="84"/>
        <v>1430</v>
      </c>
    </row>
    <row r="672" spans="1:11" x14ac:dyDescent="0.25">
      <c r="A672" s="28">
        <v>10011708</v>
      </c>
      <c r="B672" s="17" t="s">
        <v>942</v>
      </c>
      <c r="C672" s="18" t="s">
        <v>771</v>
      </c>
      <c r="D672" s="30"/>
      <c r="E672" s="31"/>
      <c r="F672" s="32"/>
      <c r="G672" s="33"/>
      <c r="H672" s="5">
        <v>2040</v>
      </c>
      <c r="I672" s="6">
        <f t="shared" si="82"/>
        <v>425</v>
      </c>
      <c r="J672" s="7">
        <f t="shared" si="83"/>
        <v>453.33333333333331</v>
      </c>
      <c r="K672" s="9">
        <f t="shared" si="84"/>
        <v>2040</v>
      </c>
    </row>
    <row r="673" spans="1:11" x14ac:dyDescent="0.25">
      <c r="A673" s="28">
        <v>10011713</v>
      </c>
      <c r="B673" s="17" t="s">
        <v>943</v>
      </c>
      <c r="C673" s="18" t="s">
        <v>772</v>
      </c>
      <c r="D673" s="30"/>
      <c r="E673" s="31"/>
      <c r="F673" s="32"/>
      <c r="G673" s="33"/>
      <c r="H673" s="5">
        <v>2520</v>
      </c>
      <c r="I673" s="6">
        <f t="shared" si="82"/>
        <v>525</v>
      </c>
      <c r="J673" s="7">
        <f t="shared" si="83"/>
        <v>560</v>
      </c>
      <c r="K673" s="9">
        <f t="shared" si="84"/>
        <v>2520</v>
      </c>
    </row>
    <row r="674" spans="1:11" ht="18.75" x14ac:dyDescent="0.25">
      <c r="A674" s="58" t="s">
        <v>728</v>
      </c>
      <c r="B674" s="58"/>
      <c r="C674" s="58"/>
      <c r="D674" s="58"/>
      <c r="E674" s="58"/>
      <c r="F674" s="58"/>
      <c r="G674" s="58"/>
      <c r="H674" s="58"/>
      <c r="I674" s="58"/>
      <c r="J674" s="58"/>
      <c r="K674" s="59"/>
    </row>
    <row r="675" spans="1:11" x14ac:dyDescent="0.25">
      <c r="A675" s="28">
        <v>2000421</v>
      </c>
      <c r="B675" s="57" t="s">
        <v>944</v>
      </c>
      <c r="C675" s="18" t="s">
        <v>945</v>
      </c>
      <c r="D675" s="30"/>
      <c r="E675" s="31"/>
      <c r="F675" s="32"/>
      <c r="G675" s="22">
        <v>6</v>
      </c>
      <c r="H675" s="5">
        <v>690</v>
      </c>
      <c r="I675" s="6">
        <f>K675/$I$3</f>
        <v>143.75</v>
      </c>
      <c r="J675" s="7">
        <f>K675/$J$3</f>
        <v>153.33333333333334</v>
      </c>
      <c r="K675" s="9">
        <f>H675-(H675*$K$3)</f>
        <v>690</v>
      </c>
    </row>
    <row r="676" spans="1:11" x14ac:dyDescent="0.25">
      <c r="A676" s="28">
        <v>2000422</v>
      </c>
      <c r="B676" s="57" t="s">
        <v>946</v>
      </c>
      <c r="C676" s="18" t="s">
        <v>947</v>
      </c>
      <c r="D676" s="30"/>
      <c r="E676" s="31"/>
      <c r="F676" s="32"/>
      <c r="G676" s="22">
        <v>6</v>
      </c>
      <c r="H676" s="5">
        <v>730</v>
      </c>
      <c r="I676" s="6">
        <f>K676/$I$3</f>
        <v>152.08333333333334</v>
      </c>
      <c r="J676" s="7">
        <f>K676/$J$3</f>
        <v>162.22222222222223</v>
      </c>
      <c r="K676" s="9">
        <f>H676-(H676*$K$3)</f>
        <v>730</v>
      </c>
    </row>
    <row r="677" spans="1:11" x14ac:dyDescent="0.25">
      <c r="A677" s="28">
        <v>2000423</v>
      </c>
      <c r="B677" s="57" t="s">
        <v>948</v>
      </c>
      <c r="C677" s="18" t="s">
        <v>766</v>
      </c>
      <c r="D677" s="30"/>
      <c r="E677" s="31"/>
      <c r="F677" s="32"/>
      <c r="G677" s="22">
        <v>6</v>
      </c>
      <c r="H677" s="5">
        <v>770</v>
      </c>
      <c r="I677" s="6">
        <f>K677/$I$3</f>
        <v>160.41666666666669</v>
      </c>
      <c r="J677" s="7">
        <f>K677/$J$3</f>
        <v>171.11111111111111</v>
      </c>
      <c r="K677" s="9">
        <f>H677-(H677*$K$3)</f>
        <v>770</v>
      </c>
    </row>
    <row r="678" spans="1:11" ht="18.75" x14ac:dyDescent="0.25">
      <c r="A678" s="58" t="s">
        <v>729</v>
      </c>
      <c r="B678" s="58"/>
      <c r="C678" s="58"/>
      <c r="D678" s="58"/>
      <c r="E678" s="58"/>
      <c r="F678" s="58"/>
      <c r="G678" s="58"/>
      <c r="H678" s="58"/>
      <c r="I678" s="58"/>
      <c r="J678" s="58"/>
      <c r="K678" s="59"/>
    </row>
    <row r="679" spans="1:11" x14ac:dyDescent="0.25">
      <c r="A679" s="28">
        <v>2000430</v>
      </c>
      <c r="B679" s="57" t="s">
        <v>1041</v>
      </c>
      <c r="C679" s="18" t="s">
        <v>945</v>
      </c>
      <c r="D679" s="30"/>
      <c r="E679" s="31"/>
      <c r="F679" s="32"/>
      <c r="G679" s="22">
        <v>6</v>
      </c>
      <c r="H679" s="5">
        <v>620</v>
      </c>
      <c r="I679" s="6">
        <f>K679/$I$3</f>
        <v>129.16666666666669</v>
      </c>
      <c r="J679" s="7">
        <f>K679/$J$3</f>
        <v>137.77777777777777</v>
      </c>
      <c r="K679" s="9">
        <f>H679-(H679*$K$3)</f>
        <v>620</v>
      </c>
    </row>
    <row r="680" spans="1:11" x14ac:dyDescent="0.25">
      <c r="A680" s="28">
        <v>2000431</v>
      </c>
      <c r="B680" s="57" t="s">
        <v>1042</v>
      </c>
      <c r="C680" s="18" t="s">
        <v>947</v>
      </c>
      <c r="D680" s="30"/>
      <c r="E680" s="31"/>
      <c r="F680" s="32"/>
      <c r="G680" s="22">
        <v>6</v>
      </c>
      <c r="H680" s="5">
        <v>650</v>
      </c>
      <c r="I680" s="6">
        <f>K680/$I$3</f>
        <v>135.41666666666669</v>
      </c>
      <c r="J680" s="7">
        <f>K680/$J$3</f>
        <v>144.44444444444446</v>
      </c>
      <c r="K680" s="9">
        <f>H680-(H680*$K$3)</f>
        <v>650</v>
      </c>
    </row>
    <row r="681" spans="1:11" x14ac:dyDescent="0.25">
      <c r="A681" s="28">
        <v>2000432</v>
      </c>
      <c r="B681" s="57" t="s">
        <v>1043</v>
      </c>
      <c r="C681" s="18" t="s">
        <v>766</v>
      </c>
      <c r="D681" s="30"/>
      <c r="E681" s="31"/>
      <c r="F681" s="32"/>
      <c r="G681" s="22">
        <v>6</v>
      </c>
      <c r="H681" s="5">
        <v>690</v>
      </c>
      <c r="I681" s="6">
        <f>K681/$I$3</f>
        <v>143.75</v>
      </c>
      <c r="J681" s="7">
        <f>K681/$J$3</f>
        <v>153.33333333333334</v>
      </c>
      <c r="K681" s="9">
        <f>H681-(H681*$K$3)</f>
        <v>690</v>
      </c>
    </row>
    <row r="682" spans="1:11" ht="18.75" x14ac:dyDescent="0.25">
      <c r="A682" s="58" t="s">
        <v>730</v>
      </c>
      <c r="B682" s="58"/>
      <c r="C682" s="58"/>
      <c r="D682" s="58"/>
      <c r="E682" s="58"/>
      <c r="F682" s="58"/>
      <c r="G682" s="58"/>
      <c r="H682" s="58"/>
      <c r="I682" s="58"/>
      <c r="J682" s="58"/>
      <c r="K682" s="59"/>
    </row>
    <row r="683" spans="1:11" x14ac:dyDescent="0.25">
      <c r="A683" s="28">
        <v>10011723</v>
      </c>
      <c r="B683" s="57" t="s">
        <v>949</v>
      </c>
      <c r="C683" s="18" t="s">
        <v>1027</v>
      </c>
      <c r="D683" s="30"/>
      <c r="E683" s="31"/>
      <c r="F683" s="32"/>
      <c r="G683" s="33"/>
      <c r="H683" s="5">
        <v>170</v>
      </c>
      <c r="I683" s="6">
        <f>K683/$I$3</f>
        <v>35.416666666666671</v>
      </c>
      <c r="J683" s="7">
        <f>K683/$J$3</f>
        <v>37.777777777777779</v>
      </c>
      <c r="K683" s="9">
        <f>H683-(H683*$K$3)</f>
        <v>170</v>
      </c>
    </row>
    <row r="684" spans="1:11" x14ac:dyDescent="0.25">
      <c r="A684" s="28">
        <v>10011730</v>
      </c>
      <c r="B684" s="57" t="s">
        <v>950</v>
      </c>
      <c r="C684" s="18" t="s">
        <v>1027</v>
      </c>
      <c r="D684" s="30"/>
      <c r="E684" s="31"/>
      <c r="F684" s="32"/>
      <c r="G684" s="33"/>
      <c r="H684" s="5">
        <v>170</v>
      </c>
      <c r="I684" s="6">
        <f>K684/$I$3</f>
        <v>35.416666666666671</v>
      </c>
      <c r="J684" s="7">
        <f>K684/$J$3</f>
        <v>37.777777777777779</v>
      </c>
      <c r="K684" s="9">
        <f>H684-(H684*$K$3)</f>
        <v>170</v>
      </c>
    </row>
    <row r="685" spans="1:11" ht="18.75" x14ac:dyDescent="0.25">
      <c r="A685" s="58" t="s">
        <v>733</v>
      </c>
      <c r="B685" s="58"/>
      <c r="C685" s="58"/>
      <c r="D685" s="58"/>
      <c r="E685" s="58"/>
      <c r="F685" s="58"/>
      <c r="G685" s="58"/>
      <c r="H685" s="58"/>
      <c r="I685" s="58"/>
      <c r="J685" s="58"/>
      <c r="K685" s="59"/>
    </row>
    <row r="686" spans="1:11" x14ac:dyDescent="0.25">
      <c r="A686" s="28">
        <v>10011600</v>
      </c>
      <c r="B686" s="17" t="s">
        <v>1037</v>
      </c>
      <c r="C686" s="18" t="s">
        <v>945</v>
      </c>
      <c r="D686" s="30"/>
      <c r="E686" s="31"/>
      <c r="F686" s="32"/>
      <c r="G686" s="33"/>
      <c r="H686" s="5">
        <v>260</v>
      </c>
      <c r="I686" s="6">
        <f>K686/$I$3</f>
        <v>54.166666666666671</v>
      </c>
      <c r="J686" s="7">
        <f>K686/$J$3</f>
        <v>57.777777777777779</v>
      </c>
      <c r="K686" s="9">
        <f>H686-(H686*$K$3)</f>
        <v>260</v>
      </c>
    </row>
    <row r="687" spans="1:11" x14ac:dyDescent="0.25">
      <c r="A687" s="28">
        <v>10011601</v>
      </c>
      <c r="B687" s="17" t="s">
        <v>1038</v>
      </c>
      <c r="C687" s="18" t="s">
        <v>947</v>
      </c>
      <c r="D687" s="30"/>
      <c r="E687" s="31"/>
      <c r="F687" s="32"/>
      <c r="G687" s="33"/>
      <c r="H687" s="5">
        <v>280</v>
      </c>
      <c r="I687" s="6">
        <f>K687/$I$3</f>
        <v>58.333333333333336</v>
      </c>
      <c r="J687" s="7">
        <f>K687/$J$3</f>
        <v>62.222222222222221</v>
      </c>
      <c r="K687" s="9">
        <f>H687-(H687*$K$3)</f>
        <v>280</v>
      </c>
    </row>
    <row r="688" spans="1:11" x14ac:dyDescent="0.25">
      <c r="A688" s="28">
        <v>10011602</v>
      </c>
      <c r="B688" s="17" t="s">
        <v>1039</v>
      </c>
      <c r="C688" s="18" t="s">
        <v>766</v>
      </c>
      <c r="D688" s="30"/>
      <c r="E688" s="31"/>
      <c r="F688" s="32"/>
      <c r="G688" s="33"/>
      <c r="H688" s="5">
        <v>290</v>
      </c>
      <c r="I688" s="6">
        <f>K688/$I$3</f>
        <v>60.416666666666671</v>
      </c>
      <c r="J688" s="7">
        <f>K688/$J$3</f>
        <v>64.444444444444443</v>
      </c>
      <c r="K688" s="9">
        <f>H688-(H688*$K$3)</f>
        <v>290</v>
      </c>
    </row>
    <row r="689" spans="1:11" x14ac:dyDescent="0.25">
      <c r="A689" s="28">
        <v>10011603</v>
      </c>
      <c r="B689" s="17" t="s">
        <v>1040</v>
      </c>
      <c r="C689" s="18" t="s">
        <v>766</v>
      </c>
      <c r="D689" s="30"/>
      <c r="E689" s="31"/>
      <c r="F689" s="32"/>
      <c r="G689" s="33"/>
      <c r="H689" s="5">
        <v>310</v>
      </c>
      <c r="I689" s="6">
        <f>K689/$I$3</f>
        <v>64.583333333333343</v>
      </c>
      <c r="J689" s="7">
        <f>K689/$J$3</f>
        <v>68.888888888888886</v>
      </c>
      <c r="K689" s="9">
        <f>H689-(H689*$K$3)</f>
        <v>310</v>
      </c>
    </row>
    <row r="690" spans="1:11" ht="18.75" x14ac:dyDescent="0.25">
      <c r="A690" s="58" t="s">
        <v>732</v>
      </c>
      <c r="B690" s="58"/>
      <c r="C690" s="58"/>
      <c r="D690" s="58"/>
      <c r="E690" s="58"/>
      <c r="F690" s="58"/>
      <c r="G690" s="58"/>
      <c r="H690" s="58"/>
      <c r="I690" s="58"/>
      <c r="J690" s="58"/>
      <c r="K690" s="59"/>
    </row>
    <row r="691" spans="1:11" x14ac:dyDescent="0.25">
      <c r="A691" s="28">
        <v>10011622</v>
      </c>
      <c r="B691" s="17" t="s">
        <v>951</v>
      </c>
      <c r="C691" s="18" t="s">
        <v>1028</v>
      </c>
      <c r="D691" s="30"/>
      <c r="E691" s="31"/>
      <c r="F691" s="32"/>
      <c r="G691" s="33"/>
      <c r="H691" s="5">
        <v>460</v>
      </c>
      <c r="I691" s="6">
        <f t="shared" ref="I691:I699" si="85">K691/$I$3</f>
        <v>95.833333333333343</v>
      </c>
      <c r="J691" s="7">
        <f t="shared" ref="J691:J699" si="86">K691/$J$3</f>
        <v>102.22222222222223</v>
      </c>
      <c r="K691" s="9">
        <f t="shared" ref="K691:K699" si="87">H691-(H691*$K$3)</f>
        <v>460</v>
      </c>
    </row>
    <row r="692" spans="1:11" x14ac:dyDescent="0.25">
      <c r="A692" s="28">
        <v>10011623</v>
      </c>
      <c r="B692" s="17" t="s">
        <v>952</v>
      </c>
      <c r="C692" s="18" t="s">
        <v>953</v>
      </c>
      <c r="D692" s="30"/>
      <c r="E692" s="31"/>
      <c r="F692" s="32"/>
      <c r="G692" s="33"/>
      <c r="H692" s="5">
        <v>590</v>
      </c>
      <c r="I692" s="6">
        <f t="shared" si="85"/>
        <v>122.91666666666667</v>
      </c>
      <c r="J692" s="7">
        <f t="shared" si="86"/>
        <v>131.11111111111111</v>
      </c>
      <c r="K692" s="9">
        <f t="shared" si="87"/>
        <v>590</v>
      </c>
    </row>
    <row r="693" spans="1:11" x14ac:dyDescent="0.25">
      <c r="A693" s="28">
        <v>10011624</v>
      </c>
      <c r="B693" s="17" t="s">
        <v>954</v>
      </c>
      <c r="C693" s="18" t="s">
        <v>955</v>
      </c>
      <c r="D693" s="30"/>
      <c r="E693" s="31"/>
      <c r="F693" s="32"/>
      <c r="G693" s="33"/>
      <c r="H693" s="5">
        <v>640</v>
      </c>
      <c r="I693" s="6">
        <f t="shared" si="85"/>
        <v>133.33333333333334</v>
      </c>
      <c r="J693" s="7">
        <f t="shared" si="86"/>
        <v>142.22222222222223</v>
      </c>
      <c r="K693" s="9">
        <f t="shared" si="87"/>
        <v>640</v>
      </c>
    </row>
    <row r="694" spans="1:11" x14ac:dyDescent="0.25">
      <c r="A694" s="28">
        <v>10011625</v>
      </c>
      <c r="B694" s="17" t="s">
        <v>956</v>
      </c>
      <c r="C694" s="18" t="s">
        <v>1029</v>
      </c>
      <c r="D694" s="30"/>
      <c r="E694" s="31"/>
      <c r="F694" s="32"/>
      <c r="G694" s="33"/>
      <c r="H694" s="5">
        <v>440</v>
      </c>
      <c r="I694" s="6">
        <f t="shared" si="85"/>
        <v>91.666666666666671</v>
      </c>
      <c r="J694" s="7">
        <f t="shared" si="86"/>
        <v>97.777777777777771</v>
      </c>
      <c r="K694" s="9">
        <f t="shared" si="87"/>
        <v>440</v>
      </c>
    </row>
    <row r="695" spans="1:11" x14ac:dyDescent="0.25">
      <c r="A695" s="28">
        <v>10011626</v>
      </c>
      <c r="B695" s="17" t="s">
        <v>957</v>
      </c>
      <c r="C695" s="18" t="s">
        <v>958</v>
      </c>
      <c r="D695" s="30"/>
      <c r="E695" s="31"/>
      <c r="F695" s="32"/>
      <c r="G695" s="33"/>
      <c r="H695" s="5">
        <v>560</v>
      </c>
      <c r="I695" s="6">
        <f t="shared" si="85"/>
        <v>116.66666666666667</v>
      </c>
      <c r="J695" s="7">
        <f t="shared" si="86"/>
        <v>124.44444444444444</v>
      </c>
      <c r="K695" s="9">
        <f t="shared" si="87"/>
        <v>560</v>
      </c>
    </row>
    <row r="696" spans="1:11" x14ac:dyDescent="0.25">
      <c r="A696" s="28">
        <v>10011627</v>
      </c>
      <c r="B696" s="17" t="s">
        <v>959</v>
      </c>
      <c r="C696" s="18" t="s">
        <v>960</v>
      </c>
      <c r="D696" s="30"/>
      <c r="E696" s="31"/>
      <c r="F696" s="32"/>
      <c r="G696" s="33"/>
      <c r="H696" s="5">
        <v>720</v>
      </c>
      <c r="I696" s="6">
        <f t="shared" si="85"/>
        <v>150</v>
      </c>
      <c r="J696" s="7">
        <f t="shared" si="86"/>
        <v>160</v>
      </c>
      <c r="K696" s="9">
        <f t="shared" si="87"/>
        <v>720</v>
      </c>
    </row>
    <row r="697" spans="1:11" x14ac:dyDescent="0.25">
      <c r="A697" s="28">
        <v>10011628</v>
      </c>
      <c r="B697" s="17" t="s">
        <v>961</v>
      </c>
      <c r="C697" s="18" t="s">
        <v>962</v>
      </c>
      <c r="D697" s="30"/>
      <c r="E697" s="31"/>
      <c r="F697" s="32"/>
      <c r="G697" s="33"/>
      <c r="H697" s="5">
        <v>950</v>
      </c>
      <c r="I697" s="6">
        <f t="shared" si="85"/>
        <v>197.91666666666669</v>
      </c>
      <c r="J697" s="7">
        <f t="shared" si="86"/>
        <v>211.11111111111111</v>
      </c>
      <c r="K697" s="9">
        <f t="shared" si="87"/>
        <v>950</v>
      </c>
    </row>
    <row r="698" spans="1:11" x14ac:dyDescent="0.25">
      <c r="A698" s="28">
        <v>10011629</v>
      </c>
      <c r="B698" s="17" t="s">
        <v>963</v>
      </c>
      <c r="C698" s="18" t="s">
        <v>964</v>
      </c>
      <c r="D698" s="30"/>
      <c r="E698" s="31"/>
      <c r="F698" s="32"/>
      <c r="G698" s="33"/>
      <c r="H698" s="5">
        <v>1330</v>
      </c>
      <c r="I698" s="6">
        <f t="shared" si="85"/>
        <v>277.08333333333337</v>
      </c>
      <c r="J698" s="7">
        <f t="shared" si="86"/>
        <v>295.55555555555554</v>
      </c>
      <c r="K698" s="9">
        <f t="shared" si="87"/>
        <v>1330</v>
      </c>
    </row>
    <row r="699" spans="1:11" x14ac:dyDescent="0.25">
      <c r="A699" s="28">
        <v>10011630</v>
      </c>
      <c r="B699" s="17" t="s">
        <v>965</v>
      </c>
      <c r="C699" s="18" t="s">
        <v>966</v>
      </c>
      <c r="D699" s="30"/>
      <c r="E699" s="31"/>
      <c r="F699" s="32"/>
      <c r="G699" s="33"/>
      <c r="H699" s="5">
        <v>1700</v>
      </c>
      <c r="I699" s="6">
        <f t="shared" si="85"/>
        <v>354.16666666666669</v>
      </c>
      <c r="J699" s="7">
        <f t="shared" si="86"/>
        <v>377.77777777777777</v>
      </c>
      <c r="K699" s="9">
        <f t="shared" si="87"/>
        <v>1700</v>
      </c>
    </row>
    <row r="700" spans="1:11" ht="18.75" x14ac:dyDescent="0.25">
      <c r="A700" s="58" t="s">
        <v>731</v>
      </c>
      <c r="B700" s="58"/>
      <c r="C700" s="58"/>
      <c r="D700" s="58"/>
      <c r="E700" s="58"/>
      <c r="F700" s="58"/>
      <c r="G700" s="58"/>
      <c r="H700" s="58"/>
      <c r="I700" s="58"/>
      <c r="J700" s="58"/>
      <c r="K700" s="59"/>
    </row>
    <row r="701" spans="1:11" x14ac:dyDescent="0.25">
      <c r="A701" s="28">
        <v>10011575</v>
      </c>
      <c r="B701" s="17" t="s">
        <v>967</v>
      </c>
      <c r="C701" s="18" t="s">
        <v>968</v>
      </c>
      <c r="D701" s="30"/>
      <c r="E701" s="31"/>
      <c r="F701" s="32"/>
      <c r="G701" s="33"/>
      <c r="H701" s="5">
        <v>350</v>
      </c>
      <c r="I701" s="6">
        <f>K701/$I$3</f>
        <v>72.916666666666671</v>
      </c>
      <c r="J701" s="7">
        <f>K701/$J$3</f>
        <v>77.777777777777771</v>
      </c>
      <c r="K701" s="9">
        <f>H701-(H701*$K$3)</f>
        <v>350</v>
      </c>
    </row>
    <row r="702" spans="1:11" x14ac:dyDescent="0.25">
      <c r="A702" s="28">
        <v>10011574</v>
      </c>
      <c r="B702" s="17" t="s">
        <v>969</v>
      </c>
      <c r="C702" s="18" t="s">
        <v>970</v>
      </c>
      <c r="D702" s="30"/>
      <c r="E702" s="31"/>
      <c r="F702" s="32"/>
      <c r="G702" s="33"/>
      <c r="H702" s="5">
        <v>400</v>
      </c>
      <c r="I702" s="6">
        <f>K702/$I$3</f>
        <v>83.333333333333343</v>
      </c>
      <c r="J702" s="7">
        <f>K702/$J$3</f>
        <v>88.888888888888886</v>
      </c>
      <c r="K702" s="9">
        <f>H702-(H702*$K$3)</f>
        <v>400</v>
      </c>
    </row>
    <row r="703" spans="1:11" x14ac:dyDescent="0.25">
      <c r="A703" s="28">
        <v>10011576</v>
      </c>
      <c r="B703" s="17" t="s">
        <v>971</v>
      </c>
      <c r="C703" s="18" t="s">
        <v>126</v>
      </c>
      <c r="D703" s="30"/>
      <c r="E703" s="31"/>
      <c r="F703" s="32"/>
      <c r="G703" s="33"/>
      <c r="H703" s="5">
        <v>420</v>
      </c>
      <c r="I703" s="6">
        <f>K703/$I$3</f>
        <v>87.5</v>
      </c>
      <c r="J703" s="7">
        <f>K703/$J$3</f>
        <v>93.333333333333329</v>
      </c>
      <c r="K703" s="9">
        <f>H703-(H703*$K$3)</f>
        <v>420</v>
      </c>
    </row>
    <row r="704" spans="1:11" x14ac:dyDescent="0.25">
      <c r="A704" s="28">
        <v>10011577</v>
      </c>
      <c r="B704" s="17" t="s">
        <v>972</v>
      </c>
      <c r="C704" s="18" t="s">
        <v>174</v>
      </c>
      <c r="D704" s="30"/>
      <c r="E704" s="31"/>
      <c r="F704" s="32"/>
      <c r="G704" s="33"/>
      <c r="H704" s="5">
        <v>520</v>
      </c>
      <c r="I704" s="6">
        <f>K704/$I$3</f>
        <v>108.33333333333334</v>
      </c>
      <c r="J704" s="7">
        <f>K704/$J$3</f>
        <v>115.55555555555556</v>
      </c>
      <c r="K704" s="9">
        <f>H704-(H704*$K$3)</f>
        <v>520</v>
      </c>
    </row>
    <row r="705" spans="1:11" x14ac:dyDescent="0.25">
      <c r="A705" s="28">
        <v>10011578</v>
      </c>
      <c r="B705" s="17" t="s">
        <v>973</v>
      </c>
      <c r="C705" s="18" t="s">
        <v>240</v>
      </c>
      <c r="D705" s="30"/>
      <c r="E705" s="31"/>
      <c r="F705" s="32"/>
      <c r="G705" s="33"/>
      <c r="H705" s="5">
        <v>740</v>
      </c>
      <c r="I705" s="6">
        <f>K705/$I$3</f>
        <v>154.16666666666669</v>
      </c>
      <c r="J705" s="7">
        <f>K705/$J$3</f>
        <v>164.44444444444446</v>
      </c>
      <c r="K705" s="9">
        <f>H705-(H705*$K$3)</f>
        <v>740</v>
      </c>
    </row>
    <row r="706" spans="1:11" ht="18.75" x14ac:dyDescent="0.25">
      <c r="A706" s="58" t="s">
        <v>734</v>
      </c>
      <c r="B706" s="58"/>
      <c r="C706" s="58"/>
      <c r="D706" s="58"/>
      <c r="E706" s="58"/>
      <c r="F706" s="58"/>
      <c r="G706" s="58"/>
      <c r="H706" s="58"/>
      <c r="I706" s="58"/>
      <c r="J706" s="58"/>
      <c r="K706" s="59"/>
    </row>
    <row r="707" spans="1:11" x14ac:dyDescent="0.25">
      <c r="A707" s="28">
        <v>10011562</v>
      </c>
      <c r="B707" s="17" t="s">
        <v>974</v>
      </c>
      <c r="C707" s="18" t="s">
        <v>441</v>
      </c>
      <c r="D707" s="30"/>
      <c r="E707" s="31"/>
      <c r="F707" s="32"/>
      <c r="G707" s="33"/>
      <c r="H707" s="5">
        <v>590</v>
      </c>
      <c r="I707" s="6">
        <f t="shared" ref="I707:I712" si="88">K707/$I$3</f>
        <v>122.91666666666667</v>
      </c>
      <c r="J707" s="7">
        <f t="shared" ref="J707:J712" si="89">K707/$J$3</f>
        <v>131.11111111111111</v>
      </c>
      <c r="K707" s="9">
        <f t="shared" ref="K707:K712" si="90">H707-(H707*$K$3)</f>
        <v>590</v>
      </c>
    </row>
    <row r="708" spans="1:11" x14ac:dyDescent="0.25">
      <c r="A708" s="28">
        <v>10011566</v>
      </c>
      <c r="B708" s="17" t="s">
        <v>975</v>
      </c>
      <c r="C708" s="18" t="s">
        <v>116</v>
      </c>
      <c r="D708" s="30"/>
      <c r="E708" s="31"/>
      <c r="F708" s="32"/>
      <c r="G708" s="33"/>
      <c r="H708" s="5">
        <v>690</v>
      </c>
      <c r="I708" s="6">
        <f t="shared" si="88"/>
        <v>143.75</v>
      </c>
      <c r="J708" s="7">
        <f t="shared" si="89"/>
        <v>153.33333333333334</v>
      </c>
      <c r="K708" s="9">
        <f t="shared" si="90"/>
        <v>690</v>
      </c>
    </row>
    <row r="709" spans="1:11" x14ac:dyDescent="0.25">
      <c r="A709" s="28">
        <v>10011563</v>
      </c>
      <c r="B709" s="17" t="s">
        <v>976</v>
      </c>
      <c r="C709" s="18" t="s">
        <v>126</v>
      </c>
      <c r="D709" s="30"/>
      <c r="E709" s="31"/>
      <c r="F709" s="32"/>
      <c r="G709" s="33"/>
      <c r="H709" s="5">
        <v>800</v>
      </c>
      <c r="I709" s="6">
        <f t="shared" si="88"/>
        <v>166.66666666666669</v>
      </c>
      <c r="J709" s="7">
        <f t="shared" si="89"/>
        <v>177.77777777777777</v>
      </c>
      <c r="K709" s="9">
        <f t="shared" si="90"/>
        <v>800</v>
      </c>
    </row>
    <row r="710" spans="1:11" x14ac:dyDescent="0.25">
      <c r="A710" s="28">
        <v>10011564</v>
      </c>
      <c r="B710" s="17" t="s">
        <v>977</v>
      </c>
      <c r="C710" s="18" t="s">
        <v>174</v>
      </c>
      <c r="D710" s="30"/>
      <c r="E710" s="31"/>
      <c r="F710" s="32"/>
      <c r="G710" s="33"/>
      <c r="H710" s="5">
        <v>950</v>
      </c>
      <c r="I710" s="6">
        <f t="shared" si="88"/>
        <v>197.91666666666669</v>
      </c>
      <c r="J710" s="7">
        <f t="shared" si="89"/>
        <v>211.11111111111111</v>
      </c>
      <c r="K710" s="9">
        <f t="shared" si="90"/>
        <v>950</v>
      </c>
    </row>
    <row r="711" spans="1:11" x14ac:dyDescent="0.25">
      <c r="A711" s="28">
        <v>10011565</v>
      </c>
      <c r="B711" s="17" t="s">
        <v>978</v>
      </c>
      <c r="C711" s="18" t="s">
        <v>240</v>
      </c>
      <c r="D711" s="30"/>
      <c r="E711" s="31"/>
      <c r="F711" s="32"/>
      <c r="G711" s="33"/>
      <c r="H711" s="5">
        <v>1330</v>
      </c>
      <c r="I711" s="6">
        <f t="shared" si="88"/>
        <v>277.08333333333337</v>
      </c>
      <c r="J711" s="7">
        <f t="shared" si="89"/>
        <v>295.55555555555554</v>
      </c>
      <c r="K711" s="9">
        <f t="shared" si="90"/>
        <v>1330</v>
      </c>
    </row>
    <row r="712" spans="1:11" x14ac:dyDescent="0.25">
      <c r="A712" s="28">
        <v>10011567</v>
      </c>
      <c r="B712" s="17" t="s">
        <v>979</v>
      </c>
      <c r="C712" s="18" t="s">
        <v>773</v>
      </c>
      <c r="D712" s="30"/>
      <c r="E712" s="31"/>
      <c r="F712" s="32"/>
      <c r="G712" s="33"/>
      <c r="H712" s="5">
        <v>1780</v>
      </c>
      <c r="I712" s="6">
        <f t="shared" si="88"/>
        <v>370.83333333333337</v>
      </c>
      <c r="J712" s="7">
        <f t="shared" si="89"/>
        <v>395.55555555555554</v>
      </c>
      <c r="K712" s="9">
        <f t="shared" si="90"/>
        <v>1780</v>
      </c>
    </row>
    <row r="713" spans="1:11" ht="18.75" x14ac:dyDescent="0.25">
      <c r="A713" s="58" t="s">
        <v>735</v>
      </c>
      <c r="B713" s="58"/>
      <c r="C713" s="58"/>
      <c r="D713" s="58"/>
      <c r="E713" s="58"/>
      <c r="F713" s="58"/>
      <c r="G713" s="58"/>
      <c r="H713" s="58"/>
      <c r="I713" s="58"/>
      <c r="J713" s="58"/>
      <c r="K713" s="59"/>
    </row>
    <row r="714" spans="1:11" x14ac:dyDescent="0.25">
      <c r="A714" s="28">
        <v>10010462</v>
      </c>
      <c r="B714" s="17" t="s">
        <v>980</v>
      </c>
      <c r="C714" s="30"/>
      <c r="D714" s="30"/>
      <c r="E714" s="31"/>
      <c r="F714" s="32"/>
      <c r="G714" s="33"/>
      <c r="H714" s="5">
        <v>230</v>
      </c>
      <c r="I714" s="6">
        <f>K714/$I$3</f>
        <v>47.916666666666671</v>
      </c>
      <c r="J714" s="7">
        <f>K714/$J$3</f>
        <v>51.111111111111114</v>
      </c>
      <c r="K714" s="9">
        <f>H714-(H714*$K$3)</f>
        <v>230</v>
      </c>
    </row>
    <row r="715" spans="1:11" x14ac:dyDescent="0.25">
      <c r="A715" s="28">
        <v>10010643</v>
      </c>
      <c r="B715" s="17" t="s">
        <v>981</v>
      </c>
      <c r="C715" s="30"/>
      <c r="D715" s="30"/>
      <c r="E715" s="31"/>
      <c r="F715" s="32"/>
      <c r="G715" s="33"/>
      <c r="H715" s="5">
        <v>300</v>
      </c>
      <c r="I715" s="6">
        <f>K715/$I$3</f>
        <v>62.5</v>
      </c>
      <c r="J715" s="7">
        <f>K715/$J$3</f>
        <v>66.666666666666671</v>
      </c>
      <c r="K715" s="9">
        <f>H715-(H715*$K$3)</f>
        <v>300</v>
      </c>
    </row>
    <row r="716" spans="1:11" ht="18.75" x14ac:dyDescent="0.25">
      <c r="A716" s="58" t="s">
        <v>736</v>
      </c>
      <c r="B716" s="58"/>
      <c r="C716" s="58"/>
      <c r="D716" s="58"/>
      <c r="E716" s="58"/>
      <c r="F716" s="58"/>
      <c r="G716" s="58"/>
      <c r="H716" s="58"/>
      <c r="I716" s="58"/>
      <c r="J716" s="58"/>
      <c r="K716" s="59"/>
    </row>
    <row r="717" spans="1:11" x14ac:dyDescent="0.25">
      <c r="A717" s="28">
        <v>10011526</v>
      </c>
      <c r="B717" s="57" t="s">
        <v>982</v>
      </c>
      <c r="C717" s="30"/>
      <c r="D717" s="30"/>
      <c r="E717" s="31"/>
      <c r="F717" s="32"/>
      <c r="G717" s="33"/>
      <c r="H717" s="5">
        <v>190</v>
      </c>
      <c r="I717" s="6">
        <f>K717/$I$3</f>
        <v>39.583333333333336</v>
      </c>
      <c r="J717" s="7">
        <f>K717/$J$3</f>
        <v>42.222222222222221</v>
      </c>
      <c r="K717" s="9">
        <f>H717-(H717*$K$3)</f>
        <v>190</v>
      </c>
    </row>
    <row r="718" spans="1:11" x14ac:dyDescent="0.25">
      <c r="A718" s="28">
        <v>10011525</v>
      </c>
      <c r="B718" s="57" t="s">
        <v>983</v>
      </c>
      <c r="C718" s="30"/>
      <c r="D718" s="30"/>
      <c r="E718" s="31"/>
      <c r="F718" s="32"/>
      <c r="G718" s="33"/>
      <c r="H718" s="5">
        <v>280</v>
      </c>
      <c r="I718" s="6">
        <f>K718/$I$3</f>
        <v>58.333333333333336</v>
      </c>
      <c r="J718" s="7">
        <f>K718/$J$3</f>
        <v>62.222222222222221</v>
      </c>
      <c r="K718" s="9">
        <f>H718-(H718*$K$3)</f>
        <v>280</v>
      </c>
    </row>
    <row r="719" spans="1:11" x14ac:dyDescent="0.25">
      <c r="A719" s="28">
        <v>10011524</v>
      </c>
      <c r="B719" s="57" t="s">
        <v>984</v>
      </c>
      <c r="C719" s="30"/>
      <c r="D719" s="30"/>
      <c r="E719" s="31"/>
      <c r="F719" s="32"/>
      <c r="G719" s="33"/>
      <c r="H719" s="5">
        <v>420</v>
      </c>
      <c r="I719" s="6">
        <f>K719/$I$3</f>
        <v>87.5</v>
      </c>
      <c r="J719" s="7">
        <f>K719/$J$3</f>
        <v>93.333333333333329</v>
      </c>
      <c r="K719" s="9">
        <f>H719-(H719*$K$3)</f>
        <v>420</v>
      </c>
    </row>
    <row r="720" spans="1:11" ht="18.75" x14ac:dyDescent="0.25">
      <c r="A720" s="58" t="s">
        <v>737</v>
      </c>
      <c r="B720" s="58"/>
      <c r="C720" s="58"/>
      <c r="D720" s="58"/>
      <c r="E720" s="58"/>
      <c r="F720" s="58"/>
      <c r="G720" s="58"/>
      <c r="H720" s="58"/>
      <c r="I720" s="58"/>
      <c r="J720" s="58"/>
      <c r="K720" s="59"/>
    </row>
    <row r="721" spans="1:11" x14ac:dyDescent="0.25">
      <c r="A721" s="50" t="s">
        <v>852</v>
      </c>
      <c r="B721" s="57" t="s">
        <v>985</v>
      </c>
      <c r="C721" s="31"/>
      <c r="D721" s="31"/>
      <c r="E721" s="31"/>
      <c r="F721" s="32"/>
      <c r="G721" s="33"/>
      <c r="H721" s="5">
        <v>470</v>
      </c>
      <c r="I721" s="6">
        <f t="shared" ref="I721:I730" si="91">K721/$I$3</f>
        <v>97.916666666666671</v>
      </c>
      <c r="J721" s="7">
        <f t="shared" ref="J721:J730" si="92">K721/$J$3</f>
        <v>104.44444444444444</v>
      </c>
      <c r="K721" s="9">
        <f t="shared" ref="K721:K730" si="93">H721-(H721*$K$3)</f>
        <v>470</v>
      </c>
    </row>
    <row r="722" spans="1:11" x14ac:dyDescent="0.25">
      <c r="A722" s="28" t="s">
        <v>604</v>
      </c>
      <c r="B722" s="57" t="s">
        <v>986</v>
      </c>
      <c r="C722" s="31"/>
      <c r="D722" s="31"/>
      <c r="E722" s="31"/>
      <c r="F722" s="32"/>
      <c r="G722" s="33"/>
      <c r="H722" s="5">
        <v>520</v>
      </c>
      <c r="I722" s="6">
        <f t="shared" si="91"/>
        <v>108.33333333333334</v>
      </c>
      <c r="J722" s="7">
        <f t="shared" si="92"/>
        <v>115.55555555555556</v>
      </c>
      <c r="K722" s="9">
        <f t="shared" si="93"/>
        <v>520</v>
      </c>
    </row>
    <row r="723" spans="1:11" x14ac:dyDescent="0.25">
      <c r="A723" s="28" t="s">
        <v>605</v>
      </c>
      <c r="B723" s="67" t="s">
        <v>987</v>
      </c>
      <c r="C723" s="67"/>
      <c r="D723" s="31"/>
      <c r="E723" s="31"/>
      <c r="F723" s="32"/>
      <c r="G723" s="33"/>
      <c r="H723" s="5">
        <v>520</v>
      </c>
      <c r="I723" s="6">
        <f t="shared" si="91"/>
        <v>108.33333333333334</v>
      </c>
      <c r="J723" s="7">
        <f t="shared" si="92"/>
        <v>115.55555555555556</v>
      </c>
      <c r="K723" s="9">
        <f t="shared" si="93"/>
        <v>520</v>
      </c>
    </row>
    <row r="724" spans="1:11" x14ac:dyDescent="0.25">
      <c r="A724" s="28" t="s">
        <v>606</v>
      </c>
      <c r="B724" s="67" t="s">
        <v>988</v>
      </c>
      <c r="C724" s="67"/>
      <c r="D724" s="67"/>
      <c r="E724" s="67"/>
      <c r="F724" s="32"/>
      <c r="G724" s="33"/>
      <c r="H724" s="5">
        <v>850</v>
      </c>
      <c r="I724" s="6">
        <f t="shared" si="91"/>
        <v>177.08333333333334</v>
      </c>
      <c r="J724" s="7">
        <f t="shared" si="92"/>
        <v>188.88888888888889</v>
      </c>
      <c r="K724" s="9">
        <f t="shared" si="93"/>
        <v>850</v>
      </c>
    </row>
    <row r="725" spans="1:11" x14ac:dyDescent="0.25">
      <c r="A725" s="28" t="s">
        <v>607</v>
      </c>
      <c r="B725" s="17" t="s">
        <v>989</v>
      </c>
      <c r="C725" s="30"/>
      <c r="D725" s="31"/>
      <c r="E725" s="31"/>
      <c r="F725" s="32"/>
      <c r="G725" s="33"/>
      <c r="H725" s="5">
        <v>1040</v>
      </c>
      <c r="I725" s="6">
        <f t="shared" si="91"/>
        <v>216.66666666666669</v>
      </c>
      <c r="J725" s="7">
        <f t="shared" si="92"/>
        <v>231.11111111111111</v>
      </c>
      <c r="K725" s="9">
        <f t="shared" si="93"/>
        <v>1040</v>
      </c>
    </row>
    <row r="726" spans="1:11" x14ac:dyDescent="0.25">
      <c r="A726" s="28" t="s">
        <v>608</v>
      </c>
      <c r="B726" s="17" t="s">
        <v>990</v>
      </c>
      <c r="C726" s="30"/>
      <c r="D726" s="31"/>
      <c r="E726" s="31"/>
      <c r="F726" s="32"/>
      <c r="G726" s="33"/>
      <c r="H726" s="5">
        <v>1780</v>
      </c>
      <c r="I726" s="6">
        <f t="shared" si="91"/>
        <v>370.83333333333337</v>
      </c>
      <c r="J726" s="7">
        <f t="shared" si="92"/>
        <v>395.55555555555554</v>
      </c>
      <c r="K726" s="9">
        <f t="shared" si="93"/>
        <v>1780</v>
      </c>
    </row>
    <row r="727" spans="1:11" x14ac:dyDescent="0.25">
      <c r="A727" s="28" t="s">
        <v>609</v>
      </c>
      <c r="B727" s="17" t="s">
        <v>991</v>
      </c>
      <c r="C727" s="30"/>
      <c r="D727" s="31"/>
      <c r="E727" s="31"/>
      <c r="F727" s="32"/>
      <c r="G727" s="33"/>
      <c r="H727" s="5">
        <v>1940</v>
      </c>
      <c r="I727" s="6">
        <f t="shared" si="91"/>
        <v>404.16666666666669</v>
      </c>
      <c r="J727" s="7">
        <f t="shared" si="92"/>
        <v>431.11111111111109</v>
      </c>
      <c r="K727" s="9">
        <f t="shared" si="93"/>
        <v>1940</v>
      </c>
    </row>
    <row r="728" spans="1:11" x14ac:dyDescent="0.25">
      <c r="A728" s="28" t="s">
        <v>610</v>
      </c>
      <c r="B728" s="17" t="s">
        <v>992</v>
      </c>
      <c r="C728" s="30"/>
      <c r="D728" s="31"/>
      <c r="E728" s="31"/>
      <c r="F728" s="32"/>
      <c r="G728" s="33"/>
      <c r="H728" s="5">
        <v>2340</v>
      </c>
      <c r="I728" s="6">
        <f t="shared" si="91"/>
        <v>487.5</v>
      </c>
      <c r="J728" s="7">
        <f t="shared" si="92"/>
        <v>520</v>
      </c>
      <c r="K728" s="9">
        <f t="shared" si="93"/>
        <v>2340</v>
      </c>
    </row>
    <row r="729" spans="1:11" x14ac:dyDescent="0.25">
      <c r="A729" s="28" t="s">
        <v>611</v>
      </c>
      <c r="B729" s="17" t="s">
        <v>993</v>
      </c>
      <c r="C729" s="30"/>
      <c r="D729" s="31"/>
      <c r="E729" s="31"/>
      <c r="F729" s="32"/>
      <c r="G729" s="33"/>
      <c r="H729" s="5">
        <v>3330</v>
      </c>
      <c r="I729" s="6">
        <f t="shared" si="91"/>
        <v>693.75</v>
      </c>
      <c r="J729" s="7">
        <f t="shared" si="92"/>
        <v>740</v>
      </c>
      <c r="K729" s="9">
        <f t="shared" si="93"/>
        <v>3330</v>
      </c>
    </row>
    <row r="730" spans="1:11" x14ac:dyDescent="0.25">
      <c r="A730" s="28" t="s">
        <v>612</v>
      </c>
      <c r="B730" s="17" t="s">
        <v>994</v>
      </c>
      <c r="C730" s="30"/>
      <c r="D730" s="30"/>
      <c r="E730" s="31"/>
      <c r="F730" s="32"/>
      <c r="G730" s="33"/>
      <c r="H730" s="5">
        <v>4430</v>
      </c>
      <c r="I730" s="6">
        <f t="shared" si="91"/>
        <v>922.91666666666674</v>
      </c>
      <c r="J730" s="7">
        <f t="shared" si="92"/>
        <v>984.44444444444446</v>
      </c>
      <c r="K730" s="9">
        <f t="shared" si="93"/>
        <v>4430</v>
      </c>
    </row>
    <row r="731" spans="1:11" ht="18.75" x14ac:dyDescent="0.25">
      <c r="A731" s="58" t="s">
        <v>738</v>
      </c>
      <c r="B731" s="58"/>
      <c r="C731" s="58"/>
      <c r="D731" s="58"/>
      <c r="E731" s="58"/>
      <c r="F731" s="58"/>
      <c r="G731" s="58"/>
      <c r="H731" s="58"/>
      <c r="I731" s="58"/>
      <c r="J731" s="58"/>
      <c r="K731" s="59"/>
    </row>
    <row r="732" spans="1:11" x14ac:dyDescent="0.25">
      <c r="A732" s="50" t="s">
        <v>853</v>
      </c>
      <c r="B732" s="17" t="s">
        <v>995</v>
      </c>
      <c r="C732" s="18" t="s">
        <v>856</v>
      </c>
      <c r="D732" s="30"/>
      <c r="E732" s="31"/>
      <c r="F732" s="32"/>
      <c r="G732" s="33"/>
      <c r="H732" s="5">
        <v>50</v>
      </c>
      <c r="I732" s="6">
        <f t="shared" ref="I732:I741" si="94">K732/$I$3</f>
        <v>10.416666666666668</v>
      </c>
      <c r="J732" s="7">
        <f t="shared" ref="J732:J741" si="95">K732/$J$3</f>
        <v>11.111111111111111</v>
      </c>
      <c r="K732" s="9">
        <f t="shared" ref="K732:K741" si="96">H732-(H732*$K$3)</f>
        <v>50</v>
      </c>
    </row>
    <row r="733" spans="1:11" x14ac:dyDescent="0.25">
      <c r="A733" s="50" t="s">
        <v>854</v>
      </c>
      <c r="B733" s="17" t="s">
        <v>996</v>
      </c>
      <c r="C733" s="18" t="s">
        <v>857</v>
      </c>
      <c r="D733" s="30"/>
      <c r="E733" s="31"/>
      <c r="F733" s="32"/>
      <c r="G733" s="33"/>
      <c r="H733" s="5">
        <v>50</v>
      </c>
      <c r="I733" s="6">
        <f t="shared" si="94"/>
        <v>10.416666666666668</v>
      </c>
      <c r="J733" s="7">
        <f t="shared" si="95"/>
        <v>11.111111111111111</v>
      </c>
      <c r="K733" s="9">
        <f t="shared" si="96"/>
        <v>50</v>
      </c>
    </row>
    <row r="734" spans="1:11" x14ac:dyDescent="0.25">
      <c r="A734" s="50" t="s">
        <v>855</v>
      </c>
      <c r="B734" s="17" t="s">
        <v>997</v>
      </c>
      <c r="C734" s="18" t="s">
        <v>858</v>
      </c>
      <c r="D734" s="30"/>
      <c r="E734" s="31"/>
      <c r="F734" s="32"/>
      <c r="G734" s="33"/>
      <c r="H734" s="5">
        <v>90</v>
      </c>
      <c r="I734" s="6">
        <f t="shared" si="94"/>
        <v>18.75</v>
      </c>
      <c r="J734" s="7">
        <f t="shared" si="95"/>
        <v>20</v>
      </c>
      <c r="K734" s="9">
        <f t="shared" si="96"/>
        <v>90</v>
      </c>
    </row>
    <row r="735" spans="1:11" x14ac:dyDescent="0.25">
      <c r="A735" s="50" t="s">
        <v>861</v>
      </c>
      <c r="B735" s="17" t="s">
        <v>998</v>
      </c>
      <c r="C735" s="18" t="s">
        <v>859</v>
      </c>
      <c r="D735" s="30"/>
      <c r="E735" s="31"/>
      <c r="F735" s="32"/>
      <c r="G735" s="33"/>
      <c r="H735" s="5">
        <v>100</v>
      </c>
      <c r="I735" s="6">
        <f t="shared" si="94"/>
        <v>20.833333333333336</v>
      </c>
      <c r="J735" s="7">
        <f t="shared" si="95"/>
        <v>22.222222222222221</v>
      </c>
      <c r="K735" s="9">
        <f t="shared" si="96"/>
        <v>100</v>
      </c>
    </row>
    <row r="736" spans="1:11" x14ac:dyDescent="0.25">
      <c r="A736" s="50" t="s">
        <v>862</v>
      </c>
      <c r="B736" s="17" t="s">
        <v>999</v>
      </c>
      <c r="C736" s="18" t="s">
        <v>860</v>
      </c>
      <c r="D736" s="30"/>
      <c r="E736" s="31"/>
      <c r="F736" s="32"/>
      <c r="G736" s="33"/>
      <c r="H736" s="5">
        <v>160</v>
      </c>
      <c r="I736" s="6">
        <f t="shared" si="94"/>
        <v>33.333333333333336</v>
      </c>
      <c r="J736" s="7">
        <f t="shared" si="95"/>
        <v>35.555555555555557</v>
      </c>
      <c r="K736" s="9">
        <f t="shared" si="96"/>
        <v>160</v>
      </c>
    </row>
    <row r="737" spans="1:11" x14ac:dyDescent="0.25">
      <c r="A737" s="50" t="s">
        <v>863</v>
      </c>
      <c r="B737" s="17" t="s">
        <v>1000</v>
      </c>
      <c r="C737" s="18" t="s">
        <v>866</v>
      </c>
      <c r="D737" s="30"/>
      <c r="E737" s="31"/>
      <c r="F737" s="32"/>
      <c r="G737" s="33"/>
      <c r="H737" s="5">
        <v>260</v>
      </c>
      <c r="I737" s="6">
        <f t="shared" si="94"/>
        <v>54.166666666666671</v>
      </c>
      <c r="J737" s="7">
        <f t="shared" si="95"/>
        <v>57.777777777777779</v>
      </c>
      <c r="K737" s="9">
        <f t="shared" si="96"/>
        <v>260</v>
      </c>
    </row>
    <row r="738" spans="1:11" x14ac:dyDescent="0.25">
      <c r="A738" s="50" t="s">
        <v>864</v>
      </c>
      <c r="B738" s="17" t="s">
        <v>1001</v>
      </c>
      <c r="C738" s="18" t="s">
        <v>867</v>
      </c>
      <c r="D738" s="30"/>
      <c r="E738" s="31"/>
      <c r="F738" s="32"/>
      <c r="G738" s="33"/>
      <c r="H738" s="5">
        <v>410</v>
      </c>
      <c r="I738" s="6">
        <f t="shared" si="94"/>
        <v>85.416666666666671</v>
      </c>
      <c r="J738" s="7">
        <f t="shared" si="95"/>
        <v>91.111111111111114</v>
      </c>
      <c r="K738" s="9">
        <f t="shared" si="96"/>
        <v>410</v>
      </c>
    </row>
    <row r="739" spans="1:11" x14ac:dyDescent="0.25">
      <c r="A739" s="50" t="s">
        <v>865</v>
      </c>
      <c r="B739" s="17" t="s">
        <v>1002</v>
      </c>
      <c r="C739" s="18" t="s">
        <v>868</v>
      </c>
      <c r="D739" s="30"/>
      <c r="E739" s="31"/>
      <c r="F739" s="32"/>
      <c r="G739" s="33"/>
      <c r="H739" s="5">
        <v>630</v>
      </c>
      <c r="I739" s="6">
        <f t="shared" si="94"/>
        <v>131.25</v>
      </c>
      <c r="J739" s="7">
        <f t="shared" si="95"/>
        <v>140</v>
      </c>
      <c r="K739" s="9">
        <f t="shared" si="96"/>
        <v>630</v>
      </c>
    </row>
    <row r="740" spans="1:11" x14ac:dyDescent="0.25">
      <c r="A740" s="50" t="s">
        <v>870</v>
      </c>
      <c r="B740" s="17" t="s">
        <v>1003</v>
      </c>
      <c r="C740" s="18" t="s">
        <v>866</v>
      </c>
      <c r="D740" s="18" t="s">
        <v>759</v>
      </c>
      <c r="E740" s="31"/>
      <c r="F740" s="32"/>
      <c r="G740" s="33"/>
      <c r="H740" s="5">
        <v>410</v>
      </c>
      <c r="I740" s="6">
        <f t="shared" si="94"/>
        <v>85.416666666666671</v>
      </c>
      <c r="J740" s="7">
        <f t="shared" si="95"/>
        <v>91.111111111111114</v>
      </c>
      <c r="K740" s="9">
        <f t="shared" si="96"/>
        <v>410</v>
      </c>
    </row>
    <row r="741" spans="1:11" x14ac:dyDescent="0.25">
      <c r="A741" s="50" t="s">
        <v>871</v>
      </c>
      <c r="B741" s="17" t="s">
        <v>1004</v>
      </c>
      <c r="C741" s="18" t="s">
        <v>869</v>
      </c>
      <c r="D741" s="18" t="s">
        <v>759</v>
      </c>
      <c r="E741" s="31"/>
      <c r="F741" s="32"/>
      <c r="G741" s="33"/>
      <c r="H741" s="5">
        <v>510</v>
      </c>
      <c r="I741" s="6">
        <f t="shared" si="94"/>
        <v>106.25</v>
      </c>
      <c r="J741" s="7">
        <f t="shared" si="95"/>
        <v>113.33333333333333</v>
      </c>
      <c r="K741" s="9">
        <f t="shared" si="96"/>
        <v>510</v>
      </c>
    </row>
    <row r="742" spans="1:11" ht="18.75" x14ac:dyDescent="0.25">
      <c r="A742" s="58" t="s">
        <v>739</v>
      </c>
      <c r="B742" s="58"/>
      <c r="C742" s="58"/>
      <c r="D742" s="58"/>
      <c r="E742" s="58"/>
      <c r="F742" s="58"/>
      <c r="G742" s="58"/>
      <c r="H742" s="58"/>
      <c r="I742" s="58"/>
      <c r="J742" s="58"/>
      <c r="K742" s="59"/>
    </row>
    <row r="743" spans="1:11" x14ac:dyDescent="0.25">
      <c r="A743" s="28">
        <v>10010469</v>
      </c>
      <c r="B743" s="17" t="s">
        <v>1005</v>
      </c>
      <c r="C743" s="30"/>
      <c r="D743" s="30"/>
      <c r="E743" s="31"/>
      <c r="F743" s="32"/>
      <c r="G743" s="33"/>
      <c r="H743" s="5">
        <v>160</v>
      </c>
      <c r="I743" s="6">
        <f t="shared" ref="I743:I749" si="97">K743/$I$3</f>
        <v>33.333333333333336</v>
      </c>
      <c r="J743" s="7">
        <f t="shared" ref="J743:J749" si="98">K743/$J$3</f>
        <v>35.555555555555557</v>
      </c>
      <c r="K743" s="9">
        <f t="shared" ref="K743:K749" si="99">H743-(H743*$K$3)</f>
        <v>160</v>
      </c>
    </row>
    <row r="744" spans="1:11" x14ac:dyDescent="0.25">
      <c r="A744" s="28">
        <v>10010465</v>
      </c>
      <c r="B744" s="17" t="s">
        <v>1006</v>
      </c>
      <c r="C744" s="30"/>
      <c r="D744" s="30"/>
      <c r="E744" s="31"/>
      <c r="F744" s="32"/>
      <c r="G744" s="33"/>
      <c r="H744" s="5">
        <v>160</v>
      </c>
      <c r="I744" s="6">
        <f t="shared" si="97"/>
        <v>33.333333333333336</v>
      </c>
      <c r="J744" s="7">
        <f t="shared" si="98"/>
        <v>35.555555555555557</v>
      </c>
      <c r="K744" s="9">
        <f t="shared" si="99"/>
        <v>160</v>
      </c>
    </row>
    <row r="745" spans="1:11" x14ac:dyDescent="0.25">
      <c r="A745" s="28">
        <v>10010471</v>
      </c>
      <c r="B745" s="17" t="s">
        <v>1007</v>
      </c>
      <c r="C745" s="30"/>
      <c r="D745" s="30"/>
      <c r="E745" s="31"/>
      <c r="F745" s="32"/>
      <c r="G745" s="33"/>
      <c r="H745" s="5">
        <v>400</v>
      </c>
      <c r="I745" s="6">
        <f t="shared" si="97"/>
        <v>83.333333333333343</v>
      </c>
      <c r="J745" s="7">
        <f t="shared" si="98"/>
        <v>88.888888888888886</v>
      </c>
      <c r="K745" s="9">
        <f t="shared" si="99"/>
        <v>400</v>
      </c>
    </row>
    <row r="746" spans="1:11" x14ac:dyDescent="0.25">
      <c r="A746" s="28">
        <v>10010476</v>
      </c>
      <c r="B746" s="17" t="s">
        <v>1008</v>
      </c>
      <c r="C746" s="30"/>
      <c r="D746" s="30"/>
      <c r="E746" s="31"/>
      <c r="F746" s="32"/>
      <c r="G746" s="33"/>
      <c r="H746" s="5">
        <v>990</v>
      </c>
      <c r="I746" s="6">
        <f t="shared" si="97"/>
        <v>206.25</v>
      </c>
      <c r="J746" s="7">
        <f t="shared" si="98"/>
        <v>220</v>
      </c>
      <c r="K746" s="9">
        <f t="shared" si="99"/>
        <v>990</v>
      </c>
    </row>
    <row r="747" spans="1:11" x14ac:dyDescent="0.25">
      <c r="A747" s="28">
        <v>10010477</v>
      </c>
      <c r="B747" s="17" t="s">
        <v>1009</v>
      </c>
      <c r="C747" s="30"/>
      <c r="D747" s="30"/>
      <c r="E747" s="31"/>
      <c r="F747" s="32"/>
      <c r="G747" s="33"/>
      <c r="H747" s="5">
        <v>1160</v>
      </c>
      <c r="I747" s="6">
        <f t="shared" si="97"/>
        <v>241.66666666666669</v>
      </c>
      <c r="J747" s="7">
        <f t="shared" si="98"/>
        <v>257.77777777777777</v>
      </c>
      <c r="K747" s="9">
        <f t="shared" si="99"/>
        <v>1160</v>
      </c>
    </row>
    <row r="748" spans="1:11" x14ac:dyDescent="0.25">
      <c r="A748" s="28">
        <v>10010468</v>
      </c>
      <c r="B748" s="17" t="s">
        <v>1010</v>
      </c>
      <c r="C748" s="30"/>
      <c r="D748" s="30"/>
      <c r="E748" s="31"/>
      <c r="F748" s="32"/>
      <c r="G748" s="33"/>
      <c r="H748" s="5">
        <v>1920</v>
      </c>
      <c r="I748" s="6">
        <f t="shared" si="97"/>
        <v>400</v>
      </c>
      <c r="J748" s="7">
        <f t="shared" si="98"/>
        <v>426.66666666666669</v>
      </c>
      <c r="K748" s="9">
        <f t="shared" si="99"/>
        <v>1920</v>
      </c>
    </row>
    <row r="749" spans="1:11" x14ac:dyDescent="0.25">
      <c r="A749" s="28">
        <v>8250140</v>
      </c>
      <c r="B749" s="17" t="s">
        <v>1011</v>
      </c>
      <c r="C749" s="30"/>
      <c r="D749" s="30"/>
      <c r="E749" s="31"/>
      <c r="F749" s="32"/>
      <c r="G749" s="33"/>
      <c r="H749" s="5">
        <v>380</v>
      </c>
      <c r="I749" s="6">
        <f t="shared" si="97"/>
        <v>79.166666666666671</v>
      </c>
      <c r="J749" s="7">
        <f t="shared" si="98"/>
        <v>84.444444444444443</v>
      </c>
      <c r="K749" s="9">
        <f t="shared" si="99"/>
        <v>380</v>
      </c>
    </row>
    <row r="750" spans="1:11" ht="18.75" x14ac:dyDescent="0.25">
      <c r="A750" s="65" t="s">
        <v>753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6"/>
    </row>
    <row r="751" spans="1:11" x14ac:dyDescent="0.25">
      <c r="A751" s="28">
        <v>2000660</v>
      </c>
      <c r="B751" s="17" t="s">
        <v>1032</v>
      </c>
      <c r="C751" s="18" t="s">
        <v>1012</v>
      </c>
      <c r="D751" s="30"/>
      <c r="E751" s="31"/>
      <c r="F751" s="32"/>
      <c r="G751" s="25">
        <v>7.5</v>
      </c>
      <c r="H751" s="5">
        <v>2010</v>
      </c>
      <c r="I751" s="6">
        <f t="shared" ref="I751:I756" si="100">K751/$I$3</f>
        <v>418.75</v>
      </c>
      <c r="J751" s="7">
        <f t="shared" ref="J751:J756" si="101">K751/$J$3</f>
        <v>446.66666666666669</v>
      </c>
      <c r="K751" s="9">
        <f t="shared" ref="K751:K756" si="102">H751-(H751*$K$3)</f>
        <v>2010</v>
      </c>
    </row>
    <row r="752" spans="1:11" x14ac:dyDescent="0.25">
      <c r="A752" s="28">
        <v>2000650</v>
      </c>
      <c r="B752" s="17" t="s">
        <v>1032</v>
      </c>
      <c r="C752" s="18" t="s">
        <v>1013</v>
      </c>
      <c r="D752" s="30"/>
      <c r="E752" s="31"/>
      <c r="F752" s="32"/>
      <c r="G752" s="25">
        <v>7.5</v>
      </c>
      <c r="H752" s="5">
        <v>2010</v>
      </c>
      <c r="I752" s="6">
        <f t="shared" si="100"/>
        <v>418.75</v>
      </c>
      <c r="J752" s="7">
        <f t="shared" si="101"/>
        <v>446.66666666666669</v>
      </c>
      <c r="K752" s="9">
        <f t="shared" si="102"/>
        <v>2010</v>
      </c>
    </row>
    <row r="753" spans="1:11" x14ac:dyDescent="0.25">
      <c r="A753" s="28">
        <v>2000700</v>
      </c>
      <c r="B753" s="17" t="s">
        <v>1033</v>
      </c>
      <c r="C753" s="18" t="s">
        <v>766</v>
      </c>
      <c r="D753" s="30"/>
      <c r="E753" s="31"/>
      <c r="F753" s="32"/>
      <c r="G753" s="22">
        <v>12</v>
      </c>
      <c r="H753" s="5">
        <v>3350</v>
      </c>
      <c r="I753" s="6">
        <f t="shared" si="100"/>
        <v>697.91666666666674</v>
      </c>
      <c r="J753" s="7">
        <f t="shared" si="101"/>
        <v>744.44444444444446</v>
      </c>
      <c r="K753" s="9">
        <f t="shared" si="102"/>
        <v>3350</v>
      </c>
    </row>
    <row r="754" spans="1:11" x14ac:dyDescent="0.25">
      <c r="A754" s="28">
        <v>2000702</v>
      </c>
      <c r="B754" s="17" t="s">
        <v>1034</v>
      </c>
      <c r="C754" s="18" t="s">
        <v>766</v>
      </c>
      <c r="D754" s="30"/>
      <c r="E754" s="31"/>
      <c r="F754" s="32"/>
      <c r="G754" s="22">
        <v>12</v>
      </c>
      <c r="H754" s="5">
        <v>5240</v>
      </c>
      <c r="I754" s="6">
        <f t="shared" si="100"/>
        <v>1091.6666666666667</v>
      </c>
      <c r="J754" s="7">
        <f t="shared" si="101"/>
        <v>1164.4444444444443</v>
      </c>
      <c r="K754" s="9">
        <f t="shared" si="102"/>
        <v>5240</v>
      </c>
    </row>
    <row r="755" spans="1:11" x14ac:dyDescent="0.25">
      <c r="A755" s="28">
        <v>2000704</v>
      </c>
      <c r="B755" s="17" t="s">
        <v>1035</v>
      </c>
      <c r="C755" s="18" t="s">
        <v>766</v>
      </c>
      <c r="D755" s="30"/>
      <c r="E755" s="31"/>
      <c r="F755" s="32"/>
      <c r="G755" s="22">
        <v>25</v>
      </c>
      <c r="H755" s="5">
        <v>6990</v>
      </c>
      <c r="I755" s="6">
        <f t="shared" si="100"/>
        <v>1456.25</v>
      </c>
      <c r="J755" s="7">
        <f t="shared" si="101"/>
        <v>1553.3333333333333</v>
      </c>
      <c r="K755" s="9">
        <f t="shared" si="102"/>
        <v>6990</v>
      </c>
    </row>
    <row r="756" spans="1:11" x14ac:dyDescent="0.25">
      <c r="A756" s="28">
        <v>2000706</v>
      </c>
      <c r="B756" s="17" t="s">
        <v>1036</v>
      </c>
      <c r="C756" s="18" t="s">
        <v>766</v>
      </c>
      <c r="D756" s="30"/>
      <c r="E756" s="31"/>
      <c r="F756" s="32"/>
      <c r="G756" s="22">
        <v>25</v>
      </c>
      <c r="H756" s="5">
        <v>9310</v>
      </c>
      <c r="I756" s="6">
        <f t="shared" si="100"/>
        <v>1939.5833333333335</v>
      </c>
      <c r="J756" s="7">
        <f t="shared" si="101"/>
        <v>2068.8888888888887</v>
      </c>
      <c r="K756" s="9">
        <f t="shared" si="102"/>
        <v>9310</v>
      </c>
    </row>
    <row r="757" spans="1:11" ht="18.75" x14ac:dyDescent="0.25">
      <c r="A757" s="58" t="s">
        <v>786</v>
      </c>
      <c r="B757" s="58"/>
      <c r="C757" s="58"/>
      <c r="D757" s="58"/>
      <c r="E757" s="58"/>
      <c r="F757" s="58"/>
      <c r="G757" s="58"/>
      <c r="H757" s="58"/>
      <c r="I757" s="58"/>
      <c r="J757" s="58"/>
      <c r="K757" s="59"/>
    </row>
    <row r="758" spans="1:11" x14ac:dyDescent="0.25">
      <c r="A758" s="28">
        <v>2000407</v>
      </c>
      <c r="B758" s="17" t="s">
        <v>1014</v>
      </c>
      <c r="C758" s="18" t="s">
        <v>945</v>
      </c>
      <c r="D758" s="30"/>
      <c r="E758" s="31"/>
      <c r="F758" s="30"/>
      <c r="G758" s="22">
        <v>2</v>
      </c>
      <c r="H758" s="35">
        <v>410</v>
      </c>
      <c r="I758" s="6">
        <f t="shared" ref="I758:I765" si="103">K758/$I$3</f>
        <v>85.416666666666671</v>
      </c>
      <c r="J758" s="7">
        <f t="shared" ref="J758:J765" si="104">K758/$J$3</f>
        <v>91.111111111111114</v>
      </c>
      <c r="K758" s="9">
        <f t="shared" ref="K758:K765" si="105">H758-(H758*$K$3)</f>
        <v>410</v>
      </c>
    </row>
    <row r="759" spans="1:11" x14ac:dyDescent="0.25">
      <c r="A759" s="28">
        <v>2000410</v>
      </c>
      <c r="B759" s="17" t="s">
        <v>1015</v>
      </c>
      <c r="C759" s="18" t="s">
        <v>947</v>
      </c>
      <c r="D759" s="30"/>
      <c r="E759" s="31"/>
      <c r="F759" s="30"/>
      <c r="G759" s="22">
        <v>2.8</v>
      </c>
      <c r="H759" s="35">
        <v>460</v>
      </c>
      <c r="I759" s="6">
        <f t="shared" si="103"/>
        <v>95.833333333333343</v>
      </c>
      <c r="J759" s="7">
        <f t="shared" si="104"/>
        <v>102.22222222222223</v>
      </c>
      <c r="K759" s="9">
        <f t="shared" si="105"/>
        <v>460</v>
      </c>
    </row>
    <row r="760" spans="1:11" x14ac:dyDescent="0.25">
      <c r="A760" s="28">
        <v>2000413</v>
      </c>
      <c r="B760" s="17" t="s">
        <v>1016</v>
      </c>
      <c r="C760" s="18" t="s">
        <v>766</v>
      </c>
      <c r="D760" s="30"/>
      <c r="E760" s="31"/>
      <c r="F760" s="30"/>
      <c r="G760" s="22">
        <v>4</v>
      </c>
      <c r="H760" s="35">
        <v>560</v>
      </c>
      <c r="I760" s="6">
        <f t="shared" si="103"/>
        <v>116.66666666666667</v>
      </c>
      <c r="J760" s="7">
        <f t="shared" si="104"/>
        <v>124.44444444444444</v>
      </c>
      <c r="K760" s="9">
        <f t="shared" si="105"/>
        <v>560</v>
      </c>
    </row>
    <row r="761" spans="1:11" x14ac:dyDescent="0.25">
      <c r="A761" s="28">
        <v>10011718</v>
      </c>
      <c r="B761" s="17" t="s">
        <v>1017</v>
      </c>
      <c r="C761" s="18" t="s">
        <v>757</v>
      </c>
      <c r="D761" s="30"/>
      <c r="E761" s="31"/>
      <c r="F761" s="30"/>
      <c r="G761" s="22">
        <v>13</v>
      </c>
      <c r="H761" s="35">
        <v>1060</v>
      </c>
      <c r="I761" s="6">
        <f t="shared" si="103"/>
        <v>220.83333333333334</v>
      </c>
      <c r="J761" s="7">
        <f t="shared" si="104"/>
        <v>235.55555555555554</v>
      </c>
      <c r="K761" s="9">
        <f t="shared" si="105"/>
        <v>1060</v>
      </c>
    </row>
    <row r="762" spans="1:11" x14ac:dyDescent="0.25">
      <c r="A762" s="28">
        <v>10011719</v>
      </c>
      <c r="B762" s="17" t="s">
        <v>1018</v>
      </c>
      <c r="C762" s="18" t="s">
        <v>758</v>
      </c>
      <c r="D762" s="30"/>
      <c r="E762" s="31"/>
      <c r="F762" s="30"/>
      <c r="G762" s="25">
        <v>20.5</v>
      </c>
      <c r="H762" s="35">
        <v>1500</v>
      </c>
      <c r="I762" s="6">
        <f t="shared" si="103"/>
        <v>312.5</v>
      </c>
      <c r="J762" s="7">
        <f t="shared" si="104"/>
        <v>333.33333333333331</v>
      </c>
      <c r="K762" s="9">
        <f t="shared" si="105"/>
        <v>1500</v>
      </c>
    </row>
    <row r="763" spans="1:11" x14ac:dyDescent="0.25">
      <c r="A763" s="28">
        <v>10011720</v>
      </c>
      <c r="B763" s="17" t="s">
        <v>1019</v>
      </c>
      <c r="C763" s="18" t="s">
        <v>756</v>
      </c>
      <c r="D763" s="30"/>
      <c r="E763" s="31"/>
      <c r="F763" s="30"/>
      <c r="G763" s="22">
        <v>28</v>
      </c>
      <c r="H763" s="35">
        <v>1920</v>
      </c>
      <c r="I763" s="6">
        <f t="shared" si="103"/>
        <v>400</v>
      </c>
      <c r="J763" s="7">
        <f t="shared" si="104"/>
        <v>426.66666666666669</v>
      </c>
      <c r="K763" s="9">
        <f t="shared" si="105"/>
        <v>1920</v>
      </c>
    </row>
    <row r="764" spans="1:11" x14ac:dyDescent="0.25">
      <c r="A764" s="28">
        <v>10011721</v>
      </c>
      <c r="B764" s="17" t="s">
        <v>1020</v>
      </c>
      <c r="C764" s="18" t="s">
        <v>755</v>
      </c>
      <c r="D764" s="30"/>
      <c r="E764" s="31"/>
      <c r="F764" s="30"/>
      <c r="G764" s="22">
        <v>50</v>
      </c>
      <c r="H764" s="35">
        <v>6420</v>
      </c>
      <c r="I764" s="6">
        <f t="shared" si="103"/>
        <v>1337.5</v>
      </c>
      <c r="J764" s="7">
        <f t="shared" si="104"/>
        <v>1426.6666666666667</v>
      </c>
      <c r="K764" s="9">
        <f t="shared" si="105"/>
        <v>6420</v>
      </c>
    </row>
    <row r="765" spans="1:11" x14ac:dyDescent="0.25">
      <c r="A765" s="28">
        <v>10011742</v>
      </c>
      <c r="B765" s="17" t="s">
        <v>1021</v>
      </c>
      <c r="C765" s="18" t="s">
        <v>754</v>
      </c>
      <c r="D765" s="30"/>
      <c r="E765" s="31"/>
      <c r="F765" s="30"/>
      <c r="G765" s="25">
        <v>88.5</v>
      </c>
      <c r="H765" s="35">
        <v>10810</v>
      </c>
      <c r="I765" s="6">
        <f t="shared" si="103"/>
        <v>2252.0833333333335</v>
      </c>
      <c r="J765" s="7">
        <f t="shared" si="104"/>
        <v>2402.2222222222222</v>
      </c>
      <c r="K765" s="9">
        <f t="shared" si="105"/>
        <v>10810</v>
      </c>
    </row>
    <row r="766" spans="1:11" ht="18.75" x14ac:dyDescent="0.25">
      <c r="A766" s="58" t="s">
        <v>782</v>
      </c>
      <c r="B766" s="58"/>
      <c r="C766" s="58"/>
      <c r="D766" s="58"/>
      <c r="E766" s="58"/>
      <c r="F766" s="58"/>
      <c r="G766" s="58"/>
      <c r="H766" s="58"/>
      <c r="I766" s="58"/>
      <c r="J766" s="58"/>
      <c r="K766" s="58"/>
    </row>
    <row r="767" spans="1:11" x14ac:dyDescent="0.25">
      <c r="A767" s="28">
        <v>2003005</v>
      </c>
      <c r="B767" s="17" t="s">
        <v>1022</v>
      </c>
      <c r="C767" s="18" t="s">
        <v>777</v>
      </c>
      <c r="D767" s="18" t="s">
        <v>780</v>
      </c>
      <c r="E767" s="20" t="s">
        <v>104</v>
      </c>
      <c r="F767" s="29">
        <v>1.1000000000000001</v>
      </c>
      <c r="G767" s="22">
        <v>26</v>
      </c>
      <c r="H767" s="35">
        <v>14470</v>
      </c>
      <c r="I767" s="6">
        <f t="shared" ref="I767:I772" si="106">K767/$I$3</f>
        <v>3014.5833333333335</v>
      </c>
      <c r="J767" s="7">
        <f t="shared" ref="J767:J772" si="107">K767/$J$3</f>
        <v>3215.5555555555557</v>
      </c>
      <c r="K767" s="9">
        <f t="shared" ref="K767:K772" si="108">H767-(H767*$K$3)</f>
        <v>14470</v>
      </c>
    </row>
    <row r="768" spans="1:11" x14ac:dyDescent="0.25">
      <c r="A768" s="28">
        <v>2003010</v>
      </c>
      <c r="B768" s="17" t="s">
        <v>1023</v>
      </c>
      <c r="C768" s="18" t="s">
        <v>777</v>
      </c>
      <c r="D768" s="18" t="s">
        <v>781</v>
      </c>
      <c r="E768" s="20" t="s">
        <v>104</v>
      </c>
      <c r="F768" s="29">
        <v>2.5</v>
      </c>
      <c r="G768" s="22">
        <v>35</v>
      </c>
      <c r="H768" s="35">
        <v>22180</v>
      </c>
      <c r="I768" s="6">
        <f t="shared" si="106"/>
        <v>4620.8333333333339</v>
      </c>
      <c r="J768" s="7">
        <f t="shared" si="107"/>
        <v>4928.8888888888887</v>
      </c>
      <c r="K768" s="9">
        <f t="shared" si="108"/>
        <v>22180</v>
      </c>
    </row>
    <row r="769" spans="1:11" x14ac:dyDescent="0.25">
      <c r="A769" s="28">
        <v>10070020</v>
      </c>
      <c r="B769" s="17" t="s">
        <v>1024</v>
      </c>
      <c r="C769" s="18" t="s">
        <v>779</v>
      </c>
      <c r="D769" s="30"/>
      <c r="E769" s="20"/>
      <c r="F769" s="29"/>
      <c r="G769" s="22"/>
      <c r="H769" s="35">
        <v>2500</v>
      </c>
      <c r="I769" s="6">
        <f t="shared" si="106"/>
        <v>520.83333333333337</v>
      </c>
      <c r="J769" s="7">
        <f t="shared" si="107"/>
        <v>555.55555555555554</v>
      </c>
      <c r="K769" s="9">
        <f t="shared" si="108"/>
        <v>2500</v>
      </c>
    </row>
    <row r="770" spans="1:11" x14ac:dyDescent="0.25">
      <c r="A770" s="28">
        <v>10010480</v>
      </c>
      <c r="B770" s="17" t="s">
        <v>1025</v>
      </c>
      <c r="C770" s="18"/>
      <c r="D770" s="30"/>
      <c r="E770" s="20"/>
      <c r="F770" s="29"/>
      <c r="G770" s="22"/>
      <c r="H770" s="35">
        <v>90</v>
      </c>
      <c r="I770" s="6">
        <f t="shared" si="106"/>
        <v>18.75</v>
      </c>
      <c r="J770" s="7">
        <f t="shared" si="107"/>
        <v>20</v>
      </c>
      <c r="K770" s="9">
        <f t="shared" si="108"/>
        <v>90</v>
      </c>
    </row>
    <row r="771" spans="1:11" x14ac:dyDescent="0.25">
      <c r="A771" s="28">
        <v>10070015</v>
      </c>
      <c r="B771" s="17" t="s">
        <v>1026</v>
      </c>
      <c r="C771" s="18"/>
      <c r="D771" s="30"/>
      <c r="E771" s="20"/>
      <c r="F771" s="29"/>
      <c r="G771" s="22"/>
      <c r="H771" s="35">
        <v>4860</v>
      </c>
      <c r="I771" s="6">
        <f t="shared" si="106"/>
        <v>1012.5</v>
      </c>
      <c r="J771" s="7">
        <f t="shared" si="107"/>
        <v>1080</v>
      </c>
      <c r="K771" s="9">
        <f t="shared" si="108"/>
        <v>4860</v>
      </c>
    </row>
    <row r="772" spans="1:11" x14ac:dyDescent="0.25">
      <c r="A772" s="28">
        <v>10070040</v>
      </c>
      <c r="B772" s="67" t="s">
        <v>778</v>
      </c>
      <c r="C772" s="67"/>
      <c r="D772" s="67"/>
      <c r="E772" s="67"/>
      <c r="F772" s="29"/>
      <c r="G772" s="22"/>
      <c r="H772" s="35">
        <v>1230</v>
      </c>
      <c r="I772" s="6">
        <f t="shared" si="106"/>
        <v>256.25</v>
      </c>
      <c r="J772" s="7">
        <f t="shared" si="107"/>
        <v>273.33333333333331</v>
      </c>
      <c r="K772" s="9">
        <f t="shared" si="108"/>
        <v>1230</v>
      </c>
    </row>
    <row r="773" spans="1:11" x14ac:dyDescent="0.25">
      <c r="A773" s="36"/>
      <c r="B773" s="37"/>
      <c r="C773" s="38"/>
      <c r="D773" s="38"/>
      <c r="E773" s="39"/>
      <c r="F773" s="40"/>
      <c r="G773" s="41"/>
    </row>
    <row r="774" spans="1:11" x14ac:dyDescent="0.25">
      <c r="A774" s="36"/>
      <c r="B774" s="46"/>
      <c r="C774" s="38"/>
      <c r="D774" s="38"/>
      <c r="E774" s="39"/>
      <c r="F774" s="40"/>
      <c r="G774" s="41"/>
    </row>
  </sheetData>
  <mergeCells count="60">
    <mergeCell ref="A757:K757"/>
    <mergeCell ref="A685:K685"/>
    <mergeCell ref="A552:K552"/>
    <mergeCell ref="A608:K608"/>
    <mergeCell ref="B723:C723"/>
    <mergeCell ref="B772:E772"/>
    <mergeCell ref="A635:K635"/>
    <mergeCell ref="A584:K584"/>
    <mergeCell ref="A766:K766"/>
    <mergeCell ref="A640:K640"/>
    <mergeCell ref="A645:K645"/>
    <mergeCell ref="A664:K664"/>
    <mergeCell ref="A667:K667"/>
    <mergeCell ref="A674:K674"/>
    <mergeCell ref="A648:K648"/>
    <mergeCell ref="A650:K650"/>
    <mergeCell ref="A653:K653"/>
    <mergeCell ref="A626:K626"/>
    <mergeCell ref="A631:K631"/>
    <mergeCell ref="A535:K535"/>
    <mergeCell ref="A678:K678"/>
    <mergeCell ref="A682:K682"/>
    <mergeCell ref="A656:K656"/>
    <mergeCell ref="A750:K750"/>
    <mergeCell ref="A742:K742"/>
    <mergeCell ref="A690:K690"/>
    <mergeCell ref="A700:K700"/>
    <mergeCell ref="A706:K706"/>
    <mergeCell ref="A713:K713"/>
    <mergeCell ref="A716:K716"/>
    <mergeCell ref="B724:E724"/>
    <mergeCell ref="A720:K720"/>
    <mergeCell ref="A731:K731"/>
    <mergeCell ref="A35:K35"/>
    <mergeCell ref="A199:K199"/>
    <mergeCell ref="A220:K220"/>
    <mergeCell ref="A241:K241"/>
    <mergeCell ref="A5:K5"/>
    <mergeCell ref="A156:K156"/>
    <mergeCell ref="A60:K60"/>
    <mergeCell ref="A83:K83"/>
    <mergeCell ref="A108:K108"/>
    <mergeCell ref="A133:K133"/>
    <mergeCell ref="A1:J1"/>
    <mergeCell ref="A2:A4"/>
    <mergeCell ref="B2:B4"/>
    <mergeCell ref="C2:C4"/>
    <mergeCell ref="H2:J2"/>
    <mergeCell ref="A266:K266"/>
    <mergeCell ref="A314:K314"/>
    <mergeCell ref="A339:K339"/>
    <mergeCell ref="A592:K592"/>
    <mergeCell ref="A571:K571"/>
    <mergeCell ref="A486:K486"/>
    <mergeCell ref="A507:K507"/>
    <mergeCell ref="A462:K462"/>
    <mergeCell ref="A355:K355"/>
    <mergeCell ref="A377:K377"/>
    <mergeCell ref="A424:K424"/>
    <mergeCell ref="A449:K449"/>
  </mergeCells>
  <phoneticPr fontId="3" type="noConversion"/>
  <conditionalFormatting sqref="C610 C622:C625 A632:C634 A636:B639 A646:B647 A178:G198 C609:G609 A378:G415 F484:G485 F477:G477 D632:G632 A753:A756 A725:A730 A675:A677 A679:A681 A717:A719 A721:A722 A416:B417 D416:G423 A619:B625 E619:G624 D610:D625 H646:K647 A649:K649 A654:K655 A665:K666 H157:K198 A200:K219 A242:K265 A267:K313 A315:K338 A340:K354 A356:K376 H378:K423 A425:K448 A450:K461 H463:K485 A487:K506 A508:K534 A536:K551 A553:K570 C572:K583 A593:K607 A627:K630 H632:K634 H636:K639 A641:K644 A651:K652 A668:K673 D675:K677 D679:K681 D683:K684 A686:A689 A691:A699 A701:A705 A743:A749 D758:H765 A707:A712 C585:K591 A732:A741 H609:K625 H36:J59 A221:H240 A714:A715 D767:H767 D686:K689 D691:K699 D701:K705 D707:K712 C714:H715 C717:H719 D721:H723 D732:K741 C743:K749 D751:K756 A657:K663 D725:H730 F724:H724 A6:K34 A36:G43 A44:B55 C44:G59 A61:K82 A84:K107 A109:K132 A134:K155 A165:B177 D165:G177">
    <cfRule type="expression" dxfId="87" priority="256">
      <formula>MOD(ROW(),2)=0</formula>
    </cfRule>
  </conditionalFormatting>
  <conditionalFormatting sqref="C109:G125">
    <cfRule type="expression" dxfId="86" priority="246">
      <formula>MOD(ROW(),2)=0</formula>
    </cfRule>
  </conditionalFormatting>
  <conditionalFormatting sqref="A157:A164">
    <cfRule type="expression" dxfId="85" priority="243">
      <formula>MOD(ROW(),2)=0</formula>
    </cfRule>
  </conditionalFormatting>
  <conditionalFormatting sqref="E164">
    <cfRule type="expression" dxfId="84" priority="238">
      <formula>MOD(ROW(),2)=0</formula>
    </cfRule>
  </conditionalFormatting>
  <conditionalFormatting sqref="B157:D157 B158:B164 D158:D164 C158:C177">
    <cfRule type="expression" dxfId="83" priority="242">
      <formula>MOD(ROW(),2)=0</formula>
    </cfRule>
  </conditionalFormatting>
  <conditionalFormatting sqref="E157:E159">
    <cfRule type="expression" dxfId="82" priority="241">
      <formula>MOD(ROW(),2)=0</formula>
    </cfRule>
  </conditionalFormatting>
  <conditionalFormatting sqref="E160">
    <cfRule type="expression" dxfId="81" priority="240">
      <formula>MOD(ROW(),2)=0</formula>
    </cfRule>
  </conditionalFormatting>
  <conditionalFormatting sqref="E161:E163">
    <cfRule type="expression" dxfId="80" priority="239">
      <formula>MOD(ROW(),2)=0</formula>
    </cfRule>
  </conditionalFormatting>
  <conditionalFormatting sqref="F157:G164">
    <cfRule type="expression" dxfId="79" priority="236">
      <formula>MOD(ROW(),2)=0</formula>
    </cfRule>
  </conditionalFormatting>
  <conditionalFormatting sqref="A418">
    <cfRule type="expression" dxfId="78" priority="224">
      <formula>MOD(ROW(),2)=0</formula>
    </cfRule>
  </conditionalFormatting>
  <conditionalFormatting sqref="A419">
    <cfRule type="expression" dxfId="77" priority="223">
      <formula>MOD(ROW(),2)=0</formula>
    </cfRule>
  </conditionalFormatting>
  <conditionalFormatting sqref="A420">
    <cfRule type="expression" dxfId="76" priority="222">
      <formula>MOD(ROW(),2)=0</formula>
    </cfRule>
  </conditionalFormatting>
  <conditionalFormatting sqref="A421">
    <cfRule type="expression" dxfId="75" priority="221">
      <formula>MOD(ROW(),2)=0</formula>
    </cfRule>
  </conditionalFormatting>
  <conditionalFormatting sqref="A422">
    <cfRule type="expression" dxfId="74" priority="220">
      <formula>MOD(ROW(),2)=0</formula>
    </cfRule>
  </conditionalFormatting>
  <conditionalFormatting sqref="B418">
    <cfRule type="expression" dxfId="73" priority="219">
      <formula>MOD(ROW(),2)=0</formula>
    </cfRule>
  </conditionalFormatting>
  <conditionalFormatting sqref="B419">
    <cfRule type="expression" dxfId="72" priority="218">
      <formula>MOD(ROW(),2)=0</formula>
    </cfRule>
  </conditionalFormatting>
  <conditionalFormatting sqref="B420">
    <cfRule type="expression" dxfId="71" priority="217">
      <formula>MOD(ROW(),2)=0</formula>
    </cfRule>
  </conditionalFormatting>
  <conditionalFormatting sqref="B421">
    <cfRule type="expression" dxfId="70" priority="216">
      <formula>MOD(ROW(),2)=0</formula>
    </cfRule>
  </conditionalFormatting>
  <conditionalFormatting sqref="B422">
    <cfRule type="expression" dxfId="69" priority="215">
      <formula>MOD(ROW(),2)=0</formula>
    </cfRule>
  </conditionalFormatting>
  <conditionalFormatting sqref="A423">
    <cfRule type="expression" dxfId="68" priority="214">
      <formula>MOD(ROW(),2)=0</formula>
    </cfRule>
  </conditionalFormatting>
  <conditionalFormatting sqref="B423">
    <cfRule type="expression" dxfId="67" priority="213">
      <formula>MOD(ROW(),2)=0</formula>
    </cfRule>
  </conditionalFormatting>
  <conditionalFormatting sqref="A463:E485 F463:G476">
    <cfRule type="expression" dxfId="66" priority="203">
      <formula>MOD(ROW(),2)=0</formula>
    </cfRule>
  </conditionalFormatting>
  <conditionalFormatting sqref="F478:G483">
    <cfRule type="expression" dxfId="65" priority="201">
      <formula>MOD(ROW(),2)=0</formula>
    </cfRule>
  </conditionalFormatting>
  <conditionalFormatting sqref="A572:A583 A585:A591">
    <cfRule type="expression" dxfId="64" priority="195">
      <formula>MOD(ROW(),2)=0</formula>
    </cfRule>
  </conditionalFormatting>
  <conditionalFormatting sqref="A609:A618 E610:G618 E625:G625">
    <cfRule type="expression" dxfId="63" priority="193">
      <formula>MOD(ROW(),2)=0</formula>
    </cfRule>
  </conditionalFormatting>
  <conditionalFormatting sqref="C609:C617">
    <cfRule type="expression" dxfId="62" priority="191">
      <formula>MOD(ROW(),2)=0</formula>
    </cfRule>
  </conditionalFormatting>
  <conditionalFormatting sqref="B609:B618">
    <cfRule type="expression" dxfId="61" priority="187">
      <formula>MOD(ROW(),2)=0</formula>
    </cfRule>
  </conditionalFormatting>
  <conditionalFormatting sqref="D633:G634">
    <cfRule type="expression" dxfId="60" priority="183">
      <formula>MOD(ROW(),2)=0</formula>
    </cfRule>
  </conditionalFormatting>
  <conditionalFormatting sqref="C636:C639">
    <cfRule type="expression" dxfId="59" priority="179">
      <formula>MOD(ROW(),2)=0</formula>
    </cfRule>
  </conditionalFormatting>
  <conditionalFormatting sqref="D636:G639">
    <cfRule type="expression" dxfId="58" priority="178">
      <formula>MOD(ROW(),2)=0</formula>
    </cfRule>
  </conditionalFormatting>
  <conditionalFormatting sqref="C646:G647">
    <cfRule type="expression" dxfId="57" priority="174">
      <formula>MOD(ROW(),2)=0</formula>
    </cfRule>
  </conditionalFormatting>
  <conditionalFormatting sqref="A683:A684">
    <cfRule type="expression" dxfId="56" priority="154">
      <formula>MOD(ROW(),2)=0</formula>
    </cfRule>
  </conditionalFormatting>
  <conditionalFormatting sqref="A751:A752">
    <cfRule type="expression" dxfId="55" priority="108">
      <formula>MOD(ROW(),2)=0</formula>
    </cfRule>
  </conditionalFormatting>
  <conditionalFormatting sqref="D56:G59">
    <cfRule type="expression" dxfId="54" priority="101">
      <formula>MOD(ROW(),2)=0</formula>
    </cfRule>
  </conditionalFormatting>
  <conditionalFormatting sqref="B56:B59">
    <cfRule type="expression" dxfId="53" priority="98">
      <formula>MOD(ROW(),2)=0</formula>
    </cfRule>
  </conditionalFormatting>
  <conditionalFormatting sqref="B56:B59">
    <cfRule type="expression" dxfId="52" priority="99">
      <formula>MOD(ROW(),2)=0</formula>
    </cfRule>
  </conditionalFormatting>
  <conditionalFormatting sqref="A56:A59">
    <cfRule type="expression" dxfId="51" priority="96">
      <formula>MOD(ROW(),2)=0</formula>
    </cfRule>
  </conditionalFormatting>
  <conditionalFormatting sqref="A56:A59">
    <cfRule type="expression" dxfId="50" priority="97">
      <formula>MOD(ROW(),2)=0</formula>
    </cfRule>
  </conditionalFormatting>
  <conditionalFormatting sqref="C126:G132">
    <cfRule type="expression" dxfId="49" priority="93">
      <formula>MOD(ROW(),2)=0</formula>
    </cfRule>
  </conditionalFormatting>
  <conditionalFormatting sqref="B572:B583 B585:B591">
    <cfRule type="expression" dxfId="48" priority="92">
      <formula>MOD(ROW(),2)=0</formula>
    </cfRule>
  </conditionalFormatting>
  <conditionalFormatting sqref="K36:K59">
    <cfRule type="expression" dxfId="47" priority="87">
      <formula>MOD(ROW(),2)=0</formula>
    </cfRule>
  </conditionalFormatting>
  <conditionalFormatting sqref="K221:K240">
    <cfRule type="expression" dxfId="46" priority="84">
      <formula>MOD(ROW(),2)=0</formula>
    </cfRule>
  </conditionalFormatting>
  <conditionalFormatting sqref="K714:K715">
    <cfRule type="expression" dxfId="45" priority="83">
      <formula>MOD(ROW(),2)=0</formula>
    </cfRule>
  </conditionalFormatting>
  <conditionalFormatting sqref="K717:K719">
    <cfRule type="expression" dxfId="44" priority="81">
      <formula>MOD(ROW(),2)=0</formula>
    </cfRule>
  </conditionalFormatting>
  <conditionalFormatting sqref="K721:K730">
    <cfRule type="expression" dxfId="43" priority="79">
      <formula>MOD(ROW(),2)=0</formula>
    </cfRule>
  </conditionalFormatting>
  <conditionalFormatting sqref="A723:A724">
    <cfRule type="expression" dxfId="42" priority="78">
      <formula>MOD(ROW(),2)=0</formula>
    </cfRule>
  </conditionalFormatting>
  <conditionalFormatting sqref="I221:J240">
    <cfRule type="expression" dxfId="41" priority="77">
      <formula>MOD(ROW(),2)=0</formula>
    </cfRule>
  </conditionalFormatting>
  <conditionalFormatting sqref="I714:J715">
    <cfRule type="expression" dxfId="40" priority="76">
      <formula>MOD(ROW(),2)=0</formula>
    </cfRule>
  </conditionalFormatting>
  <conditionalFormatting sqref="I717:J719">
    <cfRule type="expression" dxfId="39" priority="75">
      <formula>MOD(ROW(),2)=0</formula>
    </cfRule>
  </conditionalFormatting>
  <conditionalFormatting sqref="I721:J730">
    <cfRule type="expression" dxfId="38" priority="74">
      <formula>MOD(ROW(),2)=0</formula>
    </cfRule>
  </conditionalFormatting>
  <conditionalFormatting sqref="A758:A765">
    <cfRule type="expression" dxfId="37" priority="63">
      <formula>MOD(ROW(),2)=0</formula>
    </cfRule>
  </conditionalFormatting>
  <conditionalFormatting sqref="I758:I765">
    <cfRule type="expression" dxfId="36" priority="69">
      <formula>MOD(ROW(),2)=0</formula>
    </cfRule>
  </conditionalFormatting>
  <conditionalFormatting sqref="J758:J765">
    <cfRule type="expression" dxfId="35" priority="68">
      <formula>MOD(ROW(),2)=0</formula>
    </cfRule>
  </conditionalFormatting>
  <conditionalFormatting sqref="K758:K765">
    <cfRule type="expression" dxfId="34" priority="67">
      <formula>MOD(ROW(),2)=0</formula>
    </cfRule>
  </conditionalFormatting>
  <conditionalFormatting sqref="C618:C619">
    <cfRule type="expression" dxfId="33" priority="61">
      <formula>MOD(ROW(),2)=0</formula>
    </cfRule>
  </conditionalFormatting>
  <conditionalFormatting sqref="C620">
    <cfRule type="expression" dxfId="32" priority="60">
      <formula>MOD(ROW(),2)=0</formula>
    </cfRule>
  </conditionalFormatting>
  <conditionalFormatting sqref="C621">
    <cfRule type="expression" dxfId="31" priority="59">
      <formula>MOD(ROW(),2)=0</formula>
    </cfRule>
  </conditionalFormatting>
  <conditionalFormatting sqref="C416:C423">
    <cfRule type="expression" dxfId="30" priority="58">
      <formula>MOD(ROW(),2)=0</formula>
    </cfRule>
  </conditionalFormatting>
  <conditionalFormatting sqref="D768:H768">
    <cfRule type="expression" dxfId="29" priority="56">
      <formula>MOD(ROW(),2)=0</formula>
    </cfRule>
  </conditionalFormatting>
  <conditionalFormatting sqref="A767:A768">
    <cfRule type="expression" dxfId="28" priority="49">
      <formula>MOD(ROW(),2)=0</formula>
    </cfRule>
  </conditionalFormatting>
  <conditionalFormatting sqref="I767:I768">
    <cfRule type="expression" dxfId="27" priority="54">
      <formula>MOD(ROW(),2)=0</formula>
    </cfRule>
  </conditionalFormatting>
  <conditionalFormatting sqref="J767:J768">
    <cfRule type="expression" dxfId="26" priority="53">
      <formula>MOD(ROW(),2)=0</formula>
    </cfRule>
  </conditionalFormatting>
  <conditionalFormatting sqref="K767:K768">
    <cfRule type="expression" dxfId="25" priority="52">
      <formula>MOD(ROW(),2)=0</formula>
    </cfRule>
  </conditionalFormatting>
  <conditionalFormatting sqref="D769:H771 F772:H772">
    <cfRule type="expression" dxfId="24" priority="48">
      <formula>MOD(ROW(),2)=0</formula>
    </cfRule>
  </conditionalFormatting>
  <conditionalFormatting sqref="A769:A772">
    <cfRule type="expression" dxfId="23" priority="41">
      <formula>MOD(ROW(),2)=0</formula>
    </cfRule>
  </conditionalFormatting>
  <conditionalFormatting sqref="I769:I772">
    <cfRule type="expression" dxfId="22" priority="46">
      <formula>MOD(ROW(),2)=0</formula>
    </cfRule>
  </conditionalFormatting>
  <conditionalFormatting sqref="J769:J772">
    <cfRule type="expression" dxfId="21" priority="45">
      <formula>MOD(ROW(),2)=0</formula>
    </cfRule>
  </conditionalFormatting>
  <conditionalFormatting sqref="K769:K772">
    <cfRule type="expression" dxfId="20" priority="44">
      <formula>MOD(ROW(),2)=0</formula>
    </cfRule>
  </conditionalFormatting>
  <conditionalFormatting sqref="B675:C677">
    <cfRule type="expression" dxfId="19" priority="20">
      <formula>MOD(ROW(),2)=0</formula>
    </cfRule>
  </conditionalFormatting>
  <conditionalFormatting sqref="B679:B681">
    <cfRule type="expression" dxfId="18" priority="19">
      <formula>MOD(ROW(),2)=0</formula>
    </cfRule>
  </conditionalFormatting>
  <conditionalFormatting sqref="C679:C681">
    <cfRule type="expression" dxfId="17" priority="18">
      <formula>MOD(ROW(),2)=0</formula>
    </cfRule>
  </conditionalFormatting>
  <conditionalFormatting sqref="C683:C684">
    <cfRule type="expression" dxfId="16" priority="17">
      <formula>MOD(ROW(),2)=0</formula>
    </cfRule>
  </conditionalFormatting>
  <conditionalFormatting sqref="B683:B684">
    <cfRule type="expression" dxfId="15" priority="16">
      <formula>MOD(ROW(),2)=0</formula>
    </cfRule>
  </conditionalFormatting>
  <conditionalFormatting sqref="B686:C689">
    <cfRule type="expression" dxfId="14" priority="15">
      <formula>MOD(ROW(),2)=0</formula>
    </cfRule>
  </conditionalFormatting>
  <conditionalFormatting sqref="B691:C699">
    <cfRule type="expression" dxfId="13" priority="14">
      <formula>MOD(ROW(),2)=0</formula>
    </cfRule>
  </conditionalFormatting>
  <conditionalFormatting sqref="B701:C705">
    <cfRule type="expression" dxfId="12" priority="13">
      <formula>MOD(ROW(),2)=0</formula>
    </cfRule>
  </conditionalFormatting>
  <conditionalFormatting sqref="B707:C712">
    <cfRule type="expression" dxfId="11" priority="12">
      <formula>MOD(ROW(),2)=0</formula>
    </cfRule>
  </conditionalFormatting>
  <conditionalFormatting sqref="B714:B715">
    <cfRule type="expression" dxfId="10" priority="11">
      <formula>MOD(ROW(),2)=0</formula>
    </cfRule>
  </conditionalFormatting>
  <conditionalFormatting sqref="B717:B719">
    <cfRule type="expression" dxfId="9" priority="10">
      <formula>MOD(ROW(),2)=0</formula>
    </cfRule>
  </conditionalFormatting>
  <conditionalFormatting sqref="B725:C730 B721:C722">
    <cfRule type="expression" dxfId="8" priority="9">
      <formula>MOD(ROW(),2)=0</formula>
    </cfRule>
  </conditionalFormatting>
  <conditionalFormatting sqref="B723:B724">
    <cfRule type="expression" dxfId="7" priority="8">
      <formula>MOD(ROW(),2)=0</formula>
    </cfRule>
  </conditionalFormatting>
  <conditionalFormatting sqref="B732:C741">
    <cfRule type="expression" dxfId="6" priority="7">
      <formula>MOD(ROW(),2)=0</formula>
    </cfRule>
  </conditionalFormatting>
  <conditionalFormatting sqref="B743:B749">
    <cfRule type="expression" dxfId="5" priority="6">
      <formula>MOD(ROW(),2)=0</formula>
    </cfRule>
  </conditionalFormatting>
  <conditionalFormatting sqref="B753:C756 C751:C752">
    <cfRule type="expression" dxfId="4" priority="5">
      <formula>MOD(ROW(),2)=0</formula>
    </cfRule>
  </conditionalFormatting>
  <conditionalFormatting sqref="B751:B752">
    <cfRule type="expression" dxfId="3" priority="4">
      <formula>MOD(ROW(),2)=0</formula>
    </cfRule>
  </conditionalFormatting>
  <conditionalFormatting sqref="B758:C765">
    <cfRule type="expression" dxfId="2" priority="3">
      <formula>MOD(ROW(),2)=0</formula>
    </cfRule>
  </conditionalFormatting>
  <conditionalFormatting sqref="B767:C768">
    <cfRule type="expression" dxfId="1" priority="2">
      <formula>MOD(ROW(),2)=0</formula>
    </cfRule>
  </conditionalFormatting>
  <conditionalFormatting sqref="B769:C771 B772">
    <cfRule type="expression" dxfId="0" priority="1">
      <formula>MOD(ROW(),2)=0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&amp;L            &amp;G&amp;C&amp;"Trebuchet MS,Pogrubiony"&amp;20&amp;K177BBF          CENNIK DRENO POMPE 10-01-2023</oddHeader>
    <oddFooter>&amp;L&amp;"Calibri,Pogrubiony"&amp;12&amp;K177BBF  Oficjalny przedstawiciel
  DRENO POMPE SRL w Polsce&amp;C&amp;"Calibri,Pogrubiony"&amp;14&amp;K177BBF &amp;18DAMBAT SP. Z O.O.
&amp;12Adamów 50, 05-825 Grodzisk Maz.&amp;R&amp;"Calibri,Pogrubiony"&amp;12&amp;K177BBF+48 22 721 11  21
www.pompysciekowe.com</oddFooter>
  </headerFooter>
  <ignoredErrors>
    <ignoredError sqref="A654:A655 A721:A730 A732:A741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Company>PHU DAMBAT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DRENO POMPE</dc:title>
  <dc:creator>M. Świątek</dc:creator>
  <cp:lastModifiedBy>Marcin Swiatek</cp:lastModifiedBy>
  <cp:revision>1</cp:revision>
  <cp:lastPrinted>2023-02-27T09:25:39Z</cp:lastPrinted>
  <dcterms:created xsi:type="dcterms:W3CDTF">2016-04-12T14:56:47Z</dcterms:created>
  <dcterms:modified xsi:type="dcterms:W3CDTF">2023-03-02T12:36:17Z</dcterms:modified>
</cp:coreProperties>
</file>